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944" firstSheet="2" activeTab="2"/>
  </bookViews>
  <sheets>
    <sheet name="実施校一覧 " sheetId="1" state="hidden" r:id="rId1"/>
    <sheet name="実施計画表" sheetId="2" state="hidden" r:id="rId2"/>
    <sheet name="【様式14】実施状況調" sheetId="3" r:id="rId3"/>
    <sheet name="【様式14】実施状況調　記入例" sheetId="4" r:id="rId4"/>
  </sheets>
  <definedNames>
    <definedName name="_xlnm._FilterDatabase" localSheetId="1" hidden="1">'実施計画表'!$A$1:$Q$1592</definedName>
    <definedName name="_xlfn.IFERROR" hidden="1">#NAME?</definedName>
    <definedName name="Aブロック実施校">#REF!</definedName>
    <definedName name="Aブロック都道府県">#REF!</definedName>
    <definedName name="Bブロック都道府県">#REF!</definedName>
    <definedName name="Cブロック都道府県">#REF!</definedName>
    <definedName name="Dブロック都道府県">#REF!</definedName>
    <definedName name="Eブロック都道府県">#REF!</definedName>
    <definedName name="Fブロック都道府県">#REF!</definedName>
    <definedName name="Gブロック都道府県">#REF!</definedName>
    <definedName name="Hブロック都道府県">#REF!</definedName>
    <definedName name="Iブロック都道府県">#REF!</definedName>
    <definedName name="Jブロック都道府県">#REF!</definedName>
    <definedName name="_xlnm.Print_Area" localSheetId="2">'【様式14】実施状況調'!$A$1:$AG$127</definedName>
    <definedName name="_xlnm.Print_Area" localSheetId="3">'【様式14】実施状況調　記入例'!$A$1:$AH$135</definedName>
    <definedName name="さいたま市">'実施校一覧 '!$I$2:$I$115</definedName>
    <definedName name="愛知県">'実施校一覧 '!$T$2:$T$115</definedName>
    <definedName name="愛媛県">'実施校一覧 '!$AZ$2:$AZ$115</definedName>
    <definedName name="茨城県">'実施校一覧 '!$O$2:$O$115</definedName>
    <definedName name="横浜市">'実施校一覧 '!$U$2:$U$115</definedName>
    <definedName name="岡山県">'実施校一覧 '!$AS$2:$AS$115</definedName>
    <definedName name="岡山市">'実施校一覧 '!$AT$2:$AT$115</definedName>
    <definedName name="沖縄県">'実施校一覧 '!$BM$2:$BM$115</definedName>
    <definedName name="岩手県">'実施校一覧 '!$B$2:$B$115</definedName>
    <definedName name="岐阜県">'実施校一覧 '!$V$2:$V$115</definedName>
    <definedName name="宮崎県">'実施校一覧 '!$BN$2:$BN$115</definedName>
    <definedName name="宮城県">'実施校一覧 '!$C$2:$C$115</definedName>
    <definedName name="京都市">'実施校一覧 '!$AE$2:$AE$115</definedName>
    <definedName name="京都府">'実施校一覧 '!$AF$2:$AF$115</definedName>
    <definedName name="熊本県">'実施校一覧 '!$BF$2:$BF$115</definedName>
    <definedName name="熊本市">'実施校一覧 '!$BG$2:$BG$115</definedName>
    <definedName name="群馬県">'実施校一覧 '!$J$2:$J$115</definedName>
    <definedName name="広島県">'実施校一覧 '!$AU$2:$AU$115</definedName>
    <definedName name="広島市">'実施校一覧 '!$AV$2:$AV$115</definedName>
    <definedName name="香川県">'実施校一覧 '!$BA$2:$BA$115</definedName>
    <definedName name="高知県">'実施校一覧 '!$BB$2:$BB$115</definedName>
    <definedName name="佐賀県">'実施校一覧 '!$BH$2:$BH$115</definedName>
    <definedName name="堺市">'実施校一覧 '!$AL$2:$AL$115</definedName>
    <definedName name="埼玉県">'実施校一覧 '!$K$2:$K$115</definedName>
    <definedName name="札幌市">'実施校一覧 '!$D$2:$D$115</definedName>
    <definedName name="三重県">'実施校一覧 '!$AM$2:$AM$115</definedName>
    <definedName name="山形県">'実施校一覧 '!$L$2:$L$115</definedName>
    <definedName name="山口県">'実施校一覧 '!$AW$2:$AW$115</definedName>
    <definedName name="山梨県">'実施校一覧 '!$P$2:$P$115</definedName>
    <definedName name="滋賀県">'実施校一覧 '!$AN$2:$AN$115</definedName>
    <definedName name="鹿児島県">'実施校一覧 '!$BO$2:$BO$115</definedName>
    <definedName name="実施校一覧">'実施計画表'!$P$2:$P$1818</definedName>
    <definedName name="秋田県">'実施校一覧 '!$E$2:$E$115</definedName>
    <definedName name="新潟県">'実施校一覧 '!$AG$2:$AG$115</definedName>
    <definedName name="新潟市">'実施校一覧 '!$AH$2+'実施校一覧 '!$AH$2:$AH$115</definedName>
    <definedName name="神戸市">'実施校一覧 '!$BC$2:$BC$115</definedName>
    <definedName name="神奈川県">'実施校一覧 '!$W$2:$W$115</definedName>
    <definedName name="青森県">'実施校一覧 '!$F$2:$F$115</definedName>
    <definedName name="静岡県">'実施校一覧 '!$X$2:$X$115</definedName>
    <definedName name="静岡市">'実施校一覧 '!$Y$2:$Y$115</definedName>
    <definedName name="石川県">'実施校一覧 '!$AI$2:$AI$115</definedName>
    <definedName name="仙台市">'実施校一覧 '!$G$2:$G$115</definedName>
    <definedName name="千葉県">'実施校一覧 '!$Q$2:$Q$115</definedName>
    <definedName name="千葉市">'実施校一覧 '!$R$2:$R$115</definedName>
    <definedName name="川崎市">'実施校一覧 '!$Z$2:$Z$115</definedName>
    <definedName name="相模原市">'実施校一覧 '!$AA$2:$AA$115</definedName>
    <definedName name="大阪市">'実施校一覧 '!$AO$2:$AO$115</definedName>
    <definedName name="大阪府">'実施校一覧 '!$AP$2:$AP$115</definedName>
    <definedName name="大分県">'実施校一覧 '!$BP$2:$BP$115</definedName>
    <definedName name="長崎県">'実施校一覧 '!$BI$2:$BI$115</definedName>
    <definedName name="長野県">'実施校一覧 '!$AB$2:$AB$115</definedName>
    <definedName name="鳥取県">'実施校一覧 '!$AX$2:$AX$115</definedName>
    <definedName name="都道府県・政令指定都市">'実施計画表'!$N$2:$N$68</definedName>
    <definedName name="島根県">'実施校一覧 '!$AY$2:$AY$115</definedName>
    <definedName name="東京都">'実施校一覧 '!$S$2:$S$115</definedName>
    <definedName name="徳島県">'実施校一覧 '!$BD$2:$BD$115</definedName>
    <definedName name="栃木県">'実施校一覧 '!$M$2:$M$115</definedName>
    <definedName name="奈良県">'実施校一覧 '!$AQ$2:$AQ$115</definedName>
    <definedName name="浜松市">'実施校一覧 '!$AC$2:$AC$115</definedName>
    <definedName name="富山県">'実施校一覧 '!$AJ$2:$AJ$115</definedName>
    <definedName name="福井県">'実施校一覧 '!$AK$2:$AK$115</definedName>
    <definedName name="福岡県">'実施校一覧 '!$BJ$2:$BJ$115</definedName>
    <definedName name="福岡市">'実施校一覧 '!$BK$2:$BK$115</definedName>
    <definedName name="福島県">'実施校一覧 '!$N$2:$N$115</definedName>
    <definedName name="兵庫県">'実施校一覧 '!$BE$2:$BE$115</definedName>
    <definedName name="北海道">'実施校一覧 '!$H$2:$H$115</definedName>
    <definedName name="北九州市">'実施校一覧 '!$BL$2:$BL$115</definedName>
    <definedName name="名古屋市">'実施校一覧 '!$AD$2:$AD$115</definedName>
    <definedName name="和歌山県">'実施校一覧 '!$AR$2:$AR$115</definedName>
  </definedNames>
  <calcPr fullCalcOnLoad="1"/>
</workbook>
</file>

<file path=xl/sharedStrings.xml><?xml version="1.0" encoding="utf-8"?>
<sst xmlns="http://schemas.openxmlformats.org/spreadsheetml/2006/main" count="18508" uniqueCount="5473">
  <si>
    <t>市区町村名</t>
  </si>
  <si>
    <t>合唱</t>
  </si>
  <si>
    <t>火</t>
  </si>
  <si>
    <t>北海道</t>
  </si>
  <si>
    <t>岩見沢市</t>
  </si>
  <si>
    <t>水</t>
  </si>
  <si>
    <t>金</t>
  </si>
  <si>
    <t>青森県</t>
  </si>
  <si>
    <t>宮城県</t>
  </si>
  <si>
    <t>気仙沼市</t>
  </si>
  <si>
    <t>岩手県</t>
  </si>
  <si>
    <t>木</t>
  </si>
  <si>
    <t>一関市</t>
  </si>
  <si>
    <t>登米市</t>
  </si>
  <si>
    <t>加美町</t>
  </si>
  <si>
    <t>大崎市</t>
  </si>
  <si>
    <t>盛岡市</t>
  </si>
  <si>
    <t>秋田県</t>
  </si>
  <si>
    <t>鹿角市</t>
  </si>
  <si>
    <t>横手市</t>
  </si>
  <si>
    <t>オーケストラ等</t>
  </si>
  <si>
    <t>三種町</t>
  </si>
  <si>
    <t>八峰町</t>
  </si>
  <si>
    <t>利府町</t>
  </si>
  <si>
    <t>奥州市</t>
  </si>
  <si>
    <t>湯沢市</t>
  </si>
  <si>
    <t>能代市</t>
  </si>
  <si>
    <t>釧路市</t>
  </si>
  <si>
    <t>奥尻町</t>
  </si>
  <si>
    <t>月</t>
  </si>
  <si>
    <t>札幌市</t>
  </si>
  <si>
    <t>小樽市</t>
  </si>
  <si>
    <t>東松島市</t>
  </si>
  <si>
    <t>秋田市</t>
  </si>
  <si>
    <t>にかほ市</t>
  </si>
  <si>
    <t>久慈市</t>
  </si>
  <si>
    <t>北上市</t>
  </si>
  <si>
    <t>児童劇</t>
  </si>
  <si>
    <t>仙台市</t>
  </si>
  <si>
    <t>美郷町</t>
  </si>
  <si>
    <t>北秋田市</t>
  </si>
  <si>
    <t>柴田町</t>
  </si>
  <si>
    <t>大館市</t>
  </si>
  <si>
    <t>演劇</t>
  </si>
  <si>
    <t>角田市</t>
  </si>
  <si>
    <t>札幌市立澄川西小学校</t>
  </si>
  <si>
    <t>石巻市</t>
  </si>
  <si>
    <t>歌舞伎・能楽</t>
  </si>
  <si>
    <t>中富良野町</t>
  </si>
  <si>
    <t>北斗市</t>
  </si>
  <si>
    <t>美唄市</t>
  </si>
  <si>
    <t>萬狂言</t>
  </si>
  <si>
    <t>井川町</t>
  </si>
  <si>
    <t>斜里町</t>
  </si>
  <si>
    <t>滝沢市</t>
  </si>
  <si>
    <t>邦楽</t>
  </si>
  <si>
    <t>由利本荘市</t>
  </si>
  <si>
    <t>葛巻町</t>
  </si>
  <si>
    <t>亘理町</t>
  </si>
  <si>
    <t>邦舞</t>
  </si>
  <si>
    <t>沖縄伝統組踊「子の会」</t>
  </si>
  <si>
    <t>旭川市</t>
  </si>
  <si>
    <t>豊浦町</t>
  </si>
  <si>
    <t>福島県</t>
  </si>
  <si>
    <t>いわき市</t>
  </si>
  <si>
    <t>公益財団法人東京二期会</t>
  </si>
  <si>
    <t>西郷村</t>
  </si>
  <si>
    <t>二期会合唱団</t>
  </si>
  <si>
    <t>二本松市</t>
  </si>
  <si>
    <t>伊達市</t>
  </si>
  <si>
    <t>郡山市</t>
  </si>
  <si>
    <t>福島市</t>
  </si>
  <si>
    <t>山形県</t>
  </si>
  <si>
    <t>米沢市</t>
  </si>
  <si>
    <t>栃木県</t>
  </si>
  <si>
    <t>佐野市</t>
  </si>
  <si>
    <t>群馬県</t>
  </si>
  <si>
    <t>みどり市</t>
  </si>
  <si>
    <t>埼玉県</t>
  </si>
  <si>
    <t>京都フィルハーモニー室内合奏団</t>
  </si>
  <si>
    <t>南相馬市</t>
  </si>
  <si>
    <t>須賀川市</t>
  </si>
  <si>
    <t>小野町</t>
  </si>
  <si>
    <t>宇都宮市</t>
  </si>
  <si>
    <t>札幌交響楽団</t>
  </si>
  <si>
    <t>土</t>
  </si>
  <si>
    <t>下野市</t>
  </si>
  <si>
    <t>小山市</t>
  </si>
  <si>
    <t>人形劇団むすび座</t>
  </si>
  <si>
    <t>鹿沼市</t>
  </si>
  <si>
    <t>田村市</t>
  </si>
  <si>
    <t>遊佐町</t>
  </si>
  <si>
    <t>新庄市</t>
  </si>
  <si>
    <t>新庄市立北辰小学校</t>
  </si>
  <si>
    <t>三春町</t>
  </si>
  <si>
    <t>神川町立丹荘小学校</t>
  </si>
  <si>
    <t>さいたま市</t>
  </si>
  <si>
    <t>甘楽町</t>
  </si>
  <si>
    <t>藤岡市</t>
  </si>
  <si>
    <t>富岡市</t>
  </si>
  <si>
    <t>株式会社劇団俳小</t>
  </si>
  <si>
    <t>劇団俳小</t>
  </si>
  <si>
    <t>中山町</t>
  </si>
  <si>
    <t>那須塩原市</t>
  </si>
  <si>
    <t>古殿町</t>
  </si>
  <si>
    <t>館林市</t>
  </si>
  <si>
    <t>明和町</t>
  </si>
  <si>
    <t>太田市</t>
  </si>
  <si>
    <t>有限会社ショーマンシップ</t>
  </si>
  <si>
    <t>劇団ショーマンシップ</t>
  </si>
  <si>
    <t>前橋市</t>
  </si>
  <si>
    <t>高崎市</t>
  </si>
  <si>
    <t>遊佐町立遊佐中学校</t>
  </si>
  <si>
    <t>会津若松市</t>
  </si>
  <si>
    <t>足利市</t>
  </si>
  <si>
    <t>バレエ</t>
  </si>
  <si>
    <t>東根市</t>
  </si>
  <si>
    <t>谷桃子バレエ団</t>
  </si>
  <si>
    <t>本宮市</t>
  </si>
  <si>
    <t>塩谷町</t>
  </si>
  <si>
    <t>石川町</t>
  </si>
  <si>
    <t>相馬市</t>
  </si>
  <si>
    <t>喜多方市</t>
  </si>
  <si>
    <t>一般社団法人義太夫協会</t>
  </si>
  <si>
    <t>白河市</t>
  </si>
  <si>
    <t>演芸</t>
  </si>
  <si>
    <t>カンジヤマ・マイム</t>
  </si>
  <si>
    <t>寒河江市</t>
  </si>
  <si>
    <t>栃木県立足利中央特別支援学校</t>
  </si>
  <si>
    <t>千葉県</t>
  </si>
  <si>
    <t>旭市</t>
  </si>
  <si>
    <t>東京都</t>
  </si>
  <si>
    <t>青梅市</t>
  </si>
  <si>
    <t>国立市</t>
  </si>
  <si>
    <t>多摩市</t>
  </si>
  <si>
    <t>千葉市</t>
  </si>
  <si>
    <t>茨城県</t>
  </si>
  <si>
    <t>つくば市</t>
  </si>
  <si>
    <t>守谷市</t>
  </si>
  <si>
    <t>つくば国際大学東風小学校</t>
  </si>
  <si>
    <t>山梨県</t>
  </si>
  <si>
    <t>上野原市</t>
  </si>
  <si>
    <t>笛吹市</t>
  </si>
  <si>
    <t>松戸市</t>
  </si>
  <si>
    <t>柏市</t>
  </si>
  <si>
    <t>公益財団法人東京交響楽団</t>
  </si>
  <si>
    <t>千葉市立千草台小学校</t>
  </si>
  <si>
    <t>立川市</t>
  </si>
  <si>
    <t>都留市</t>
  </si>
  <si>
    <t>板橋区</t>
  </si>
  <si>
    <t>船橋市</t>
  </si>
  <si>
    <t>浦安市</t>
  </si>
  <si>
    <t>品川区</t>
  </si>
  <si>
    <t>桜川市</t>
  </si>
  <si>
    <t>桜川市立大国小学校</t>
  </si>
  <si>
    <t>筑西市</t>
  </si>
  <si>
    <t>八王子市</t>
  </si>
  <si>
    <t>笛吹市立御坂西小学校</t>
  </si>
  <si>
    <t>甲府市</t>
  </si>
  <si>
    <t>江戸川区</t>
  </si>
  <si>
    <t>南房総市</t>
  </si>
  <si>
    <t>成田市</t>
  </si>
  <si>
    <t>練馬区</t>
  </si>
  <si>
    <t>葛飾区</t>
  </si>
  <si>
    <t>柏市立土南部小学校</t>
  </si>
  <si>
    <t>流山市</t>
  </si>
  <si>
    <t>足立区</t>
  </si>
  <si>
    <t>音楽劇</t>
  </si>
  <si>
    <t>公益財団法人日本オペラ振興会</t>
  </si>
  <si>
    <t>山梨学院小学校</t>
  </si>
  <si>
    <t>松戸市立新松戸西小学校</t>
  </si>
  <si>
    <t>野田市</t>
  </si>
  <si>
    <t>坂東市</t>
  </si>
  <si>
    <t>古河市</t>
  </si>
  <si>
    <t>茨城町</t>
  </si>
  <si>
    <t>鹿嶋市</t>
  </si>
  <si>
    <t>八街市</t>
  </si>
  <si>
    <t>板橋区立志村小学校</t>
  </si>
  <si>
    <t>桜川市立南飯田小学校</t>
  </si>
  <si>
    <t>市原市</t>
  </si>
  <si>
    <t>成田市立津富浦小学校</t>
  </si>
  <si>
    <t>匝瑳市</t>
  </si>
  <si>
    <t>株式会社劇団影法師</t>
  </si>
  <si>
    <t>富士河口湖町</t>
  </si>
  <si>
    <t>船橋市立豊富小学校</t>
  </si>
  <si>
    <t>龍ヶ崎市</t>
  </si>
  <si>
    <t>西東京市</t>
  </si>
  <si>
    <t>西東京市立住吉小学校</t>
  </si>
  <si>
    <t>清瀬市</t>
  </si>
  <si>
    <t>取手市</t>
  </si>
  <si>
    <t>石岡市</t>
  </si>
  <si>
    <t>一般社団法人エーシーオー沖縄</t>
  </si>
  <si>
    <t>町田市</t>
  </si>
  <si>
    <t>匝瑳市立栄小学校</t>
  </si>
  <si>
    <t>大月市</t>
  </si>
  <si>
    <t>北茨城市</t>
  </si>
  <si>
    <t>かすみがうら市</t>
  </si>
  <si>
    <t>鴨川市</t>
  </si>
  <si>
    <t>阿見町</t>
  </si>
  <si>
    <t>つくば市立東小学校</t>
  </si>
  <si>
    <t>富士吉田市</t>
  </si>
  <si>
    <t>小平市</t>
  </si>
  <si>
    <t>富津市</t>
  </si>
  <si>
    <t>行方市</t>
  </si>
  <si>
    <t>杉並区</t>
  </si>
  <si>
    <t>杉並区立泉南中学校</t>
  </si>
  <si>
    <t>神栖市</t>
  </si>
  <si>
    <t>東村山市</t>
  </si>
  <si>
    <t>北杜市</t>
  </si>
  <si>
    <t>甲府市立北新小学校</t>
  </si>
  <si>
    <t>足立区立足立入谷小学校</t>
  </si>
  <si>
    <t>人形浄瑠璃</t>
  </si>
  <si>
    <t>銚子市</t>
  </si>
  <si>
    <t>甲州市</t>
  </si>
  <si>
    <t>小平市立小平第七小学校</t>
  </si>
  <si>
    <t>小金井市</t>
  </si>
  <si>
    <t>小金井市立東中学校</t>
  </si>
  <si>
    <t>坂東市立逆井山小学校</t>
  </si>
  <si>
    <t>袖ケ浦市</t>
  </si>
  <si>
    <t>袖ケ浦市立蔵波小学校</t>
  </si>
  <si>
    <t>千葉市立院内小学校</t>
  </si>
  <si>
    <t>北杜市立甲陵中学校</t>
  </si>
  <si>
    <t>下妻市</t>
  </si>
  <si>
    <t>江東区</t>
  </si>
  <si>
    <t>船橋市立薬円台小学校</t>
  </si>
  <si>
    <t>千葉市立小中台南小学校</t>
  </si>
  <si>
    <t>東金市</t>
  </si>
  <si>
    <t>大網白里市</t>
  </si>
  <si>
    <t>鹿嶋市立中野東小学校</t>
  </si>
  <si>
    <t>甲州市立井尻小学校</t>
  </si>
  <si>
    <t>千葉市立椎名小学校</t>
  </si>
  <si>
    <t>名古屋市</t>
  </si>
  <si>
    <t>東京合唱協会</t>
  </si>
  <si>
    <t>岐阜県</t>
  </si>
  <si>
    <t>郡上市</t>
  </si>
  <si>
    <t>岐阜市</t>
  </si>
  <si>
    <t>大垣市</t>
  </si>
  <si>
    <t>大垣市立北小学校</t>
  </si>
  <si>
    <t>相模原市</t>
  </si>
  <si>
    <t>静岡県</t>
  </si>
  <si>
    <t>浜松市</t>
  </si>
  <si>
    <t>横浜市</t>
  </si>
  <si>
    <t>愛知県</t>
  </si>
  <si>
    <t>岡崎市</t>
  </si>
  <si>
    <t>中津川市</t>
  </si>
  <si>
    <t>神奈川県</t>
  </si>
  <si>
    <t>平塚市</t>
  </si>
  <si>
    <t>日本センチュリー交響楽団</t>
  </si>
  <si>
    <t>美浜町</t>
  </si>
  <si>
    <t>海津市</t>
  </si>
  <si>
    <t>豊川市</t>
  </si>
  <si>
    <t>横須賀市</t>
  </si>
  <si>
    <t>横須賀市立荻野小学校</t>
  </si>
  <si>
    <t>厚木市</t>
  </si>
  <si>
    <t>静岡市</t>
  </si>
  <si>
    <t>袋井市</t>
  </si>
  <si>
    <t>田原市</t>
  </si>
  <si>
    <t>逗子市</t>
  </si>
  <si>
    <t>劇団うりんこ</t>
  </si>
  <si>
    <t>長野県</t>
  </si>
  <si>
    <t>長野市</t>
  </si>
  <si>
    <t>長野市立芹田小学校</t>
  </si>
  <si>
    <t>豊橋市</t>
  </si>
  <si>
    <t>豊明市</t>
  </si>
  <si>
    <t>新城市</t>
  </si>
  <si>
    <t>小田原市</t>
  </si>
  <si>
    <t>火</t>
  </si>
  <si>
    <t>川崎市</t>
  </si>
  <si>
    <t>横浜市立南太田小学校</t>
  </si>
  <si>
    <t>鎌倉市</t>
  </si>
  <si>
    <t>鎌倉市立富士塚小学校</t>
  </si>
  <si>
    <t>河津町立南小学校</t>
  </si>
  <si>
    <t>三浦市</t>
  </si>
  <si>
    <t>南知多町</t>
  </si>
  <si>
    <t>南知多町立大井小学校</t>
  </si>
  <si>
    <t>南区</t>
  </si>
  <si>
    <t>名古屋市立白水小学校</t>
  </si>
  <si>
    <t>恵那市</t>
  </si>
  <si>
    <t>揖斐川町</t>
  </si>
  <si>
    <t>関市</t>
  </si>
  <si>
    <t>関市立板取川中学校</t>
  </si>
  <si>
    <t>神戸町</t>
  </si>
  <si>
    <t>飛騨市</t>
  </si>
  <si>
    <t>飛騨市立古川小学校</t>
  </si>
  <si>
    <t>高山市</t>
  </si>
  <si>
    <t>設楽町</t>
  </si>
  <si>
    <t>可児市</t>
  </si>
  <si>
    <t>有限会社オペラシアターこんにゃく座</t>
  </si>
  <si>
    <t>焼津市</t>
  </si>
  <si>
    <t>安城市</t>
  </si>
  <si>
    <t>田原市立六連小学校</t>
  </si>
  <si>
    <t>半田市</t>
  </si>
  <si>
    <t>半田市立板山小学校</t>
  </si>
  <si>
    <t>半田市立乙川東小学校</t>
  </si>
  <si>
    <t>養老町</t>
  </si>
  <si>
    <t>飯田市</t>
  </si>
  <si>
    <t>現代舞踊</t>
  </si>
  <si>
    <t>瀬戸市</t>
  </si>
  <si>
    <t>鎌倉市立植木小学校</t>
  </si>
  <si>
    <t>大和市</t>
  </si>
  <si>
    <t>大和市立下福田中学校</t>
  </si>
  <si>
    <t>神奈川県立麻生養護学校</t>
  </si>
  <si>
    <t>御殿場市</t>
  </si>
  <si>
    <t>御殿場市立原里小学校</t>
  </si>
  <si>
    <t>安城市立梨の里小学校</t>
  </si>
  <si>
    <t>浜松市立引佐南部中学校</t>
  </si>
  <si>
    <t>袋井市立袋井東小学校</t>
  </si>
  <si>
    <t>郡上市立八幡小学校</t>
  </si>
  <si>
    <t>相模原市立相原小学校</t>
  </si>
  <si>
    <t>川崎市立東菅小学校</t>
  </si>
  <si>
    <t>飯田市立龍江小学校</t>
  </si>
  <si>
    <t>淡路人形座</t>
  </si>
  <si>
    <t>飯田市立和田小学校</t>
  </si>
  <si>
    <t>茅ヶ崎市</t>
  </si>
  <si>
    <t>茅ヶ崎市立緑が浜小学校</t>
  </si>
  <si>
    <t>茅ヶ崎市立梅田中学校</t>
  </si>
  <si>
    <t>設楽町立名倉小学校</t>
  </si>
  <si>
    <t>静岡市立中藁科小学校</t>
  </si>
  <si>
    <t>金</t>
  </si>
  <si>
    <t>東浦町</t>
  </si>
  <si>
    <t>東浦町立石浜西小学校</t>
  </si>
  <si>
    <t>羽島市</t>
  </si>
  <si>
    <t>豊田市</t>
  </si>
  <si>
    <t>焼津市立豊田小学校</t>
  </si>
  <si>
    <t>横須賀市立走水小学校</t>
  </si>
  <si>
    <t>新潟県</t>
  </si>
  <si>
    <t>長岡市</t>
  </si>
  <si>
    <t>一般財団法人合唱音楽振興会</t>
  </si>
  <si>
    <t>富山県</t>
  </si>
  <si>
    <t>富山市</t>
  </si>
  <si>
    <t>富山市立月岡中学校</t>
  </si>
  <si>
    <t>東京混声合唱団</t>
  </si>
  <si>
    <t>氷見市</t>
  </si>
  <si>
    <t>石川県</t>
  </si>
  <si>
    <t>小松市</t>
  </si>
  <si>
    <t>加賀市</t>
  </si>
  <si>
    <t>新潟市</t>
  </si>
  <si>
    <t>福井県</t>
  </si>
  <si>
    <t>小浜市</t>
  </si>
  <si>
    <t>京都府</t>
  </si>
  <si>
    <t>京丹波町</t>
  </si>
  <si>
    <t>京都市</t>
  </si>
  <si>
    <t>綾部市</t>
  </si>
  <si>
    <t>南丹市</t>
  </si>
  <si>
    <t>京都府立丹波支援学校</t>
  </si>
  <si>
    <t>舞鶴市</t>
  </si>
  <si>
    <t>京都市立下鳥羽小学校</t>
  </si>
  <si>
    <t>宇治市</t>
  </si>
  <si>
    <t>上越市</t>
  </si>
  <si>
    <t>高岡市</t>
  </si>
  <si>
    <t>敦賀市</t>
  </si>
  <si>
    <t>加賀市立錦城小学校</t>
  </si>
  <si>
    <t>越前町</t>
  </si>
  <si>
    <t>福井市</t>
  </si>
  <si>
    <t>立山町</t>
  </si>
  <si>
    <t>亀岡市</t>
  </si>
  <si>
    <t>珠洲市</t>
  </si>
  <si>
    <t>金沢市</t>
  </si>
  <si>
    <t>劇団ひまわり</t>
  </si>
  <si>
    <t>津幡町</t>
  </si>
  <si>
    <t>上市町</t>
  </si>
  <si>
    <t>福知山市</t>
  </si>
  <si>
    <t>大野市</t>
  </si>
  <si>
    <t>人形劇団京芸</t>
  </si>
  <si>
    <t>京都市立朱雀第三小学校</t>
  </si>
  <si>
    <t>魚沼市</t>
  </si>
  <si>
    <t>黒部市</t>
  </si>
  <si>
    <t>福井市上文殊小学校</t>
  </si>
  <si>
    <t>川北町</t>
  </si>
  <si>
    <t>川北町立川北中学校</t>
  </si>
  <si>
    <t>勝山市</t>
  </si>
  <si>
    <t>小矢部市</t>
  </si>
  <si>
    <t>東京演劇アンサンブル</t>
  </si>
  <si>
    <t>勝山市立荒土小学校</t>
  </si>
  <si>
    <t>川北町立橘小学校</t>
  </si>
  <si>
    <t>小松市立向本折小学校</t>
  </si>
  <si>
    <t>池田町</t>
  </si>
  <si>
    <t>高岡市立木津小学校</t>
  </si>
  <si>
    <t>京都市立南太秦小学校</t>
  </si>
  <si>
    <t>入善町</t>
  </si>
  <si>
    <t>皐風会</t>
  </si>
  <si>
    <t>魚津市</t>
  </si>
  <si>
    <t>大野市上庄小学校</t>
  </si>
  <si>
    <t>南丹市立八木東小学校</t>
  </si>
  <si>
    <t>坂井市</t>
  </si>
  <si>
    <t>太鼓と芝居のたまっ子座</t>
  </si>
  <si>
    <t>南砺市</t>
  </si>
  <si>
    <t>舞鶴市立中筋小学校</t>
  </si>
  <si>
    <t>公益社団法人日本舞踊協会</t>
  </si>
  <si>
    <t>長岡京市</t>
  </si>
  <si>
    <t>美浜町立美浜東小学校</t>
  </si>
  <si>
    <t>あわら市</t>
  </si>
  <si>
    <t>あわら市細呂木小学校</t>
  </si>
  <si>
    <t>越前市</t>
  </si>
  <si>
    <t>越前市岡本小学校</t>
  </si>
  <si>
    <t>加茂市</t>
  </si>
  <si>
    <t>燕市</t>
  </si>
  <si>
    <t>佐渡市</t>
  </si>
  <si>
    <t>佐渡市立河原田小学校</t>
  </si>
  <si>
    <t>羽咋市</t>
  </si>
  <si>
    <t>三重県</t>
  </si>
  <si>
    <t>御浜町</t>
  </si>
  <si>
    <t>奈良県</t>
  </si>
  <si>
    <t>下北山村</t>
  </si>
  <si>
    <t>仙台フィルハーモニー管弦楽団</t>
  </si>
  <si>
    <t>津市</t>
  </si>
  <si>
    <t>四日市市</t>
  </si>
  <si>
    <t>滋賀県</t>
  </si>
  <si>
    <t>大津市</t>
  </si>
  <si>
    <t>大阪府</t>
  </si>
  <si>
    <t>守口市</t>
  </si>
  <si>
    <t>大阪市</t>
  </si>
  <si>
    <t>寝屋川市</t>
  </si>
  <si>
    <t>和歌山県</t>
  </si>
  <si>
    <t>広川町</t>
  </si>
  <si>
    <t>橋本市</t>
  </si>
  <si>
    <t>有田川町</t>
  </si>
  <si>
    <t>和歌山市</t>
  </si>
  <si>
    <t>堺市</t>
  </si>
  <si>
    <t>神奈川フィルハーモニー管弦楽団</t>
  </si>
  <si>
    <t>紀の川市</t>
  </si>
  <si>
    <t>串本町</t>
  </si>
  <si>
    <t>黒滝村</t>
  </si>
  <si>
    <t>大和郡山市</t>
  </si>
  <si>
    <t>桜井市</t>
  </si>
  <si>
    <t>湖南市</t>
  </si>
  <si>
    <t>甲賀市</t>
  </si>
  <si>
    <t>志摩市</t>
  </si>
  <si>
    <t>株式会社オフィス・ヘンミ・クリエイティブ</t>
  </si>
  <si>
    <t>伊勢市</t>
  </si>
  <si>
    <t>東京オペレッタ劇場</t>
  </si>
  <si>
    <t>松阪市</t>
  </si>
  <si>
    <t>有田市</t>
  </si>
  <si>
    <t>富田林市</t>
  </si>
  <si>
    <t>長浜市</t>
  </si>
  <si>
    <t>米原市</t>
  </si>
  <si>
    <t>鈴鹿市</t>
  </si>
  <si>
    <t>吉野町</t>
  </si>
  <si>
    <t>近江八幡市</t>
  </si>
  <si>
    <t>東近江市</t>
  </si>
  <si>
    <t>東員町</t>
  </si>
  <si>
    <t>那智勝浦町</t>
  </si>
  <si>
    <t>田辺市</t>
  </si>
  <si>
    <t>阪南市</t>
  </si>
  <si>
    <t>泉南市</t>
  </si>
  <si>
    <t>泉大津市</t>
  </si>
  <si>
    <t>御所市</t>
  </si>
  <si>
    <t>香芝市</t>
  </si>
  <si>
    <t>奈良市</t>
  </si>
  <si>
    <t>大和高田市</t>
  </si>
  <si>
    <t>泉佐野市</t>
  </si>
  <si>
    <t>名張市</t>
  </si>
  <si>
    <t>かわせみ座</t>
  </si>
  <si>
    <t>十津川村</t>
  </si>
  <si>
    <t>紀宝町</t>
  </si>
  <si>
    <t>和泉市</t>
  </si>
  <si>
    <t>桑名市</t>
  </si>
  <si>
    <t>海南市</t>
  </si>
  <si>
    <t>新宮市</t>
  </si>
  <si>
    <t>熊野市</t>
  </si>
  <si>
    <t>株式会社Ｂ・シャンブルウエスト</t>
  </si>
  <si>
    <t>バレエシャンブルウエスト</t>
  </si>
  <si>
    <t>守山市</t>
  </si>
  <si>
    <t>高石市</t>
  </si>
  <si>
    <t>紀美野町</t>
  </si>
  <si>
    <t>岩出市</t>
  </si>
  <si>
    <t>五條市</t>
  </si>
  <si>
    <t>多賀町</t>
  </si>
  <si>
    <t>日本講談協会</t>
  </si>
  <si>
    <t>岡山県</t>
  </si>
  <si>
    <t>津山市</t>
  </si>
  <si>
    <t>一般社団法人ジャパン・シンフォニック・ウインズ</t>
  </si>
  <si>
    <t>鳥取県</t>
  </si>
  <si>
    <t>倉吉市</t>
  </si>
  <si>
    <t>鳥取市</t>
  </si>
  <si>
    <t>島根県</t>
  </si>
  <si>
    <t>浜田市</t>
  </si>
  <si>
    <t>雲南市</t>
  </si>
  <si>
    <t>出雲市</t>
  </si>
  <si>
    <t>山口県</t>
  </si>
  <si>
    <t>下松市</t>
  </si>
  <si>
    <t>広島県</t>
  </si>
  <si>
    <t>府中市</t>
  </si>
  <si>
    <t>三原市</t>
  </si>
  <si>
    <t>広島市</t>
  </si>
  <si>
    <t>倉敷市</t>
  </si>
  <si>
    <t>岡山市</t>
  </si>
  <si>
    <t>日本フィルハーモニー交響楽団</t>
  </si>
  <si>
    <t>岩国市</t>
  </si>
  <si>
    <t>吉備中央町</t>
  </si>
  <si>
    <t>邑南町</t>
  </si>
  <si>
    <t>大田市</t>
  </si>
  <si>
    <t>安来市</t>
  </si>
  <si>
    <t>赤磐市</t>
  </si>
  <si>
    <t>笠岡市</t>
  </si>
  <si>
    <t>呉市</t>
  </si>
  <si>
    <t>玉野市</t>
  </si>
  <si>
    <t>福山市</t>
  </si>
  <si>
    <t>松江市</t>
  </si>
  <si>
    <t>ザ・カレッジ・オペラハウス管弦楽団</t>
  </si>
  <si>
    <t>米子市</t>
  </si>
  <si>
    <t>新見市</t>
  </si>
  <si>
    <t>下関市</t>
  </si>
  <si>
    <t>美咲町</t>
  </si>
  <si>
    <t>庄原市</t>
  </si>
  <si>
    <t>劇団風の子</t>
  </si>
  <si>
    <t>萩市</t>
  </si>
  <si>
    <t>周南市</t>
  </si>
  <si>
    <t>光市</t>
  </si>
  <si>
    <t>尾道市</t>
  </si>
  <si>
    <t>東広島市</t>
  </si>
  <si>
    <t>備前市</t>
  </si>
  <si>
    <t>デフ・パペットシアター・ひとみ</t>
  </si>
  <si>
    <t>井原市</t>
  </si>
  <si>
    <t>山口市</t>
  </si>
  <si>
    <t>トム・プロジェクト株式会社</t>
  </si>
  <si>
    <t>トム・プロジェクト</t>
  </si>
  <si>
    <t>安芸高田市</t>
  </si>
  <si>
    <t>三次市</t>
  </si>
  <si>
    <t>総社市</t>
  </si>
  <si>
    <t>和気町</t>
  </si>
  <si>
    <t>邑南町立日貫小学校</t>
  </si>
  <si>
    <t>岩美町</t>
  </si>
  <si>
    <t>浅口市</t>
  </si>
  <si>
    <t>一般社団法人伶楽舎</t>
  </si>
  <si>
    <t>竹原市</t>
  </si>
  <si>
    <t>宇部市</t>
  </si>
  <si>
    <t>下関市立角島小学校</t>
  </si>
  <si>
    <t>徳島県</t>
  </si>
  <si>
    <t>公益社団法人広島交響楽協会</t>
  </si>
  <si>
    <t>鳴門市</t>
  </si>
  <si>
    <t>広島交響楽団</t>
  </si>
  <si>
    <t>阿波市</t>
  </si>
  <si>
    <t>香川県</t>
  </si>
  <si>
    <t>三木町</t>
  </si>
  <si>
    <t>丸亀市</t>
  </si>
  <si>
    <t>坂出市</t>
  </si>
  <si>
    <t>愛媛県</t>
  </si>
  <si>
    <t>松山市</t>
  </si>
  <si>
    <t>西条市</t>
  </si>
  <si>
    <t>兵庫県</t>
  </si>
  <si>
    <t>姫路市</t>
  </si>
  <si>
    <t>神戸市</t>
  </si>
  <si>
    <t>太子町</t>
  </si>
  <si>
    <t>徳島市</t>
  </si>
  <si>
    <t>山形交響楽団</t>
  </si>
  <si>
    <t>石井町</t>
  </si>
  <si>
    <t>北島町</t>
  </si>
  <si>
    <t>八幡浜市</t>
  </si>
  <si>
    <t>丹波市</t>
  </si>
  <si>
    <t>多可町</t>
  </si>
  <si>
    <t>西宮市</t>
  </si>
  <si>
    <t>淡路市</t>
  </si>
  <si>
    <t>高知県</t>
  </si>
  <si>
    <t>日高村</t>
  </si>
  <si>
    <t>香美市</t>
  </si>
  <si>
    <t>三豊市</t>
  </si>
  <si>
    <t>美馬市</t>
  </si>
  <si>
    <t>有限会社ひとみ座</t>
  </si>
  <si>
    <t>人形劇団ひとみ座</t>
  </si>
  <si>
    <t>砥部町</t>
  </si>
  <si>
    <t>今治市</t>
  </si>
  <si>
    <t>多度津町</t>
  </si>
  <si>
    <t>三好市</t>
  </si>
  <si>
    <t>新潮劇院</t>
  </si>
  <si>
    <t>梼原町</t>
  </si>
  <si>
    <t>高知市</t>
  </si>
  <si>
    <t>東みよし町</t>
  </si>
  <si>
    <t>西脇市</t>
  </si>
  <si>
    <t>加東市</t>
  </si>
  <si>
    <t>南あわじ市</t>
  </si>
  <si>
    <t>高松市</t>
  </si>
  <si>
    <t>四国中央市</t>
  </si>
  <si>
    <t>須崎市</t>
  </si>
  <si>
    <t>善通寺市</t>
  </si>
  <si>
    <t>公益財団法人東京シティ・バレエ団</t>
  </si>
  <si>
    <t>東京シティ・バレエ団</t>
  </si>
  <si>
    <t>観音寺市</t>
  </si>
  <si>
    <t>四万十市</t>
  </si>
  <si>
    <t>北川村</t>
  </si>
  <si>
    <t>松前町</t>
  </si>
  <si>
    <t>阿南市</t>
  </si>
  <si>
    <t>佐川町</t>
  </si>
  <si>
    <t>愛南町</t>
  </si>
  <si>
    <t>綾川町</t>
  </si>
  <si>
    <t>株式会社アート・メディア・オフィス</t>
  </si>
  <si>
    <t>伊方町</t>
  </si>
  <si>
    <t>株式会社CHURA</t>
  </si>
  <si>
    <t>牟岐町</t>
  </si>
  <si>
    <t>佐賀県</t>
  </si>
  <si>
    <t>みやき町</t>
  </si>
  <si>
    <t>長崎県</t>
  </si>
  <si>
    <t>南島原市</t>
  </si>
  <si>
    <t>関西フィルハーモニー管弦楽団</t>
  </si>
  <si>
    <t>佐世保市</t>
  </si>
  <si>
    <t>北九州市</t>
  </si>
  <si>
    <t>北九州市立港が丘小学校</t>
  </si>
  <si>
    <t>対馬市</t>
  </si>
  <si>
    <t>福岡市</t>
  </si>
  <si>
    <t>福岡県</t>
  </si>
  <si>
    <t>八女市</t>
  </si>
  <si>
    <t>熊本県</t>
  </si>
  <si>
    <t>芦北町</t>
  </si>
  <si>
    <t>八代市</t>
  </si>
  <si>
    <t>宇城市</t>
  </si>
  <si>
    <t>熊本市</t>
  </si>
  <si>
    <t>熊本市南区</t>
  </si>
  <si>
    <t>天草市</t>
  </si>
  <si>
    <t>東京佼成ウインドオーケストラ</t>
  </si>
  <si>
    <t>熊本市北区</t>
  </si>
  <si>
    <t>長与町</t>
  </si>
  <si>
    <t>長崎市</t>
  </si>
  <si>
    <t>嬉野市</t>
  </si>
  <si>
    <t>佐賀市</t>
  </si>
  <si>
    <t>NPO法人ミラマーレ・オペラ</t>
  </si>
  <si>
    <t>西海市</t>
  </si>
  <si>
    <t>北九州市立泉台小学校</t>
  </si>
  <si>
    <t>小郡市</t>
  </si>
  <si>
    <t>朝倉市</t>
  </si>
  <si>
    <t>白石町</t>
  </si>
  <si>
    <t>水俣市</t>
  </si>
  <si>
    <t>阿蘇市</t>
  </si>
  <si>
    <t>武雄市</t>
  </si>
  <si>
    <t>有田町</t>
  </si>
  <si>
    <t>大村市</t>
  </si>
  <si>
    <t>雲仙市</t>
  </si>
  <si>
    <t>直方市</t>
  </si>
  <si>
    <t>久留米市</t>
  </si>
  <si>
    <t>企業組合劇団風の子九州</t>
  </si>
  <si>
    <t>劇団風の子九州</t>
  </si>
  <si>
    <t>川棚町</t>
  </si>
  <si>
    <t>鹿島市</t>
  </si>
  <si>
    <t>平戸市</t>
  </si>
  <si>
    <t>北九州市立大蔵小学校</t>
  </si>
  <si>
    <t>北九州市立中尾小学校</t>
  </si>
  <si>
    <t>菊池市</t>
  </si>
  <si>
    <t>熊本市立御幸小学校</t>
  </si>
  <si>
    <t>熊本市西区</t>
  </si>
  <si>
    <t>山鹿市</t>
  </si>
  <si>
    <t>ミュージカル</t>
  </si>
  <si>
    <t>あさぎり町</t>
  </si>
  <si>
    <t>新上五島町</t>
  </si>
  <si>
    <t>諫早市</t>
  </si>
  <si>
    <t>北九州市立八幡小学校</t>
  </si>
  <si>
    <t>鹿島市立浜小学校</t>
  </si>
  <si>
    <t>大牟田市</t>
  </si>
  <si>
    <t>熊本市東区</t>
  </si>
  <si>
    <t>山江村</t>
  </si>
  <si>
    <t>唐津市</t>
  </si>
  <si>
    <t>万作の会</t>
  </si>
  <si>
    <t>人吉市</t>
  </si>
  <si>
    <t>島原市</t>
  </si>
  <si>
    <t>玉名市</t>
  </si>
  <si>
    <t>北九州市立西小倉小学校</t>
  </si>
  <si>
    <t>北九州市立中央中学校</t>
  </si>
  <si>
    <t>須恵町</t>
  </si>
  <si>
    <t>北九州市立大里柳小学校</t>
  </si>
  <si>
    <t>嘉麻市</t>
  </si>
  <si>
    <t>大任町</t>
  </si>
  <si>
    <t>熊本市中央区</t>
  </si>
  <si>
    <t>唐津市立七山小学校</t>
  </si>
  <si>
    <t>伊万里市</t>
  </si>
  <si>
    <t>武雄市立武内小学校</t>
  </si>
  <si>
    <t>大分県</t>
  </si>
  <si>
    <t>宇佐市</t>
  </si>
  <si>
    <t>宮崎県</t>
  </si>
  <si>
    <t>延岡市</t>
  </si>
  <si>
    <t>新国立劇場合唱団</t>
  </si>
  <si>
    <t>都城市</t>
  </si>
  <si>
    <t>鹿児島県</t>
  </si>
  <si>
    <t>いちき串木野市</t>
  </si>
  <si>
    <t>鹿児島市</t>
  </si>
  <si>
    <t>南さつま市</t>
  </si>
  <si>
    <t>日南市</t>
  </si>
  <si>
    <t>鹿屋市</t>
  </si>
  <si>
    <t>沖縄県</t>
  </si>
  <si>
    <t>宮古島市</t>
  </si>
  <si>
    <t>西之表市</t>
  </si>
  <si>
    <t>南種子町</t>
  </si>
  <si>
    <t>日置市</t>
  </si>
  <si>
    <t>中種子町</t>
  </si>
  <si>
    <t>中種子町立野間小学校</t>
  </si>
  <si>
    <t>大阪交響楽団</t>
  </si>
  <si>
    <t>屋久島町</t>
  </si>
  <si>
    <t>小林市</t>
  </si>
  <si>
    <t>宮崎市</t>
  </si>
  <si>
    <t>霧島市</t>
  </si>
  <si>
    <t>佐伯市</t>
  </si>
  <si>
    <t>別府市</t>
  </si>
  <si>
    <t>大分市</t>
  </si>
  <si>
    <t>阿久根市</t>
  </si>
  <si>
    <t>名古屋フィルハーモニー交響楽団</t>
  </si>
  <si>
    <t>西原町</t>
  </si>
  <si>
    <t>中津市</t>
  </si>
  <si>
    <t>高千穂町</t>
  </si>
  <si>
    <t>竹富町</t>
  </si>
  <si>
    <t>杵築市</t>
  </si>
  <si>
    <t>川南町</t>
  </si>
  <si>
    <t>出水市</t>
  </si>
  <si>
    <t>長島町</t>
  </si>
  <si>
    <t>本部町</t>
  </si>
  <si>
    <t>志布志市</t>
  </si>
  <si>
    <t>和泊町</t>
  </si>
  <si>
    <t>薩摩川内市</t>
  </si>
  <si>
    <t>日南市立吾田中学校</t>
  </si>
  <si>
    <t>劇団ポプラ</t>
  </si>
  <si>
    <t>うるま市</t>
  </si>
  <si>
    <t>有限会社マジェスティック</t>
  </si>
  <si>
    <t>平富恵スペイン舞踊団</t>
  </si>
  <si>
    <t>西都市</t>
  </si>
  <si>
    <t>えびの市</t>
  </si>
  <si>
    <t>豊後高田市</t>
  </si>
  <si>
    <t>五ヶ瀬町</t>
  </si>
  <si>
    <t>徳之島町</t>
  </si>
  <si>
    <t>竹田市</t>
  </si>
  <si>
    <t>日田市</t>
  </si>
  <si>
    <t>南九州市</t>
  </si>
  <si>
    <t>那覇市</t>
  </si>
  <si>
    <t>沖縄市</t>
  </si>
  <si>
    <t>指宿市</t>
  </si>
  <si>
    <t>いちき串木野市立旭小学校</t>
  </si>
  <si>
    <t>宜野湾市</t>
  </si>
  <si>
    <t>種目</t>
  </si>
  <si>
    <t>A</t>
  </si>
  <si>
    <t>B</t>
  </si>
  <si>
    <t>C</t>
  </si>
  <si>
    <t>F</t>
  </si>
  <si>
    <t>E</t>
  </si>
  <si>
    <t>D</t>
  </si>
  <si>
    <t>H</t>
  </si>
  <si>
    <t>G</t>
  </si>
  <si>
    <t>I</t>
  </si>
  <si>
    <t>J</t>
  </si>
  <si>
    <t>ブロック</t>
  </si>
  <si>
    <t>都道府県</t>
  </si>
  <si>
    <t>実施校名</t>
  </si>
  <si>
    <t>曜日</t>
  </si>
  <si>
    <t>特定非営利活動法人日本音楽集団</t>
  </si>
  <si>
    <t>学校ID</t>
  </si>
  <si>
    <t>年</t>
  </si>
  <si>
    <t>月</t>
  </si>
  <si>
    <t>日</t>
  </si>
  <si>
    <t>様式14</t>
  </si>
  <si>
    <t>No.1</t>
  </si>
  <si>
    <t>種目</t>
  </si>
  <si>
    <t>都道府県・政令指定都市</t>
  </si>
  <si>
    <t>公演団体</t>
  </si>
  <si>
    <t>担当者</t>
  </si>
  <si>
    <t>連絡先電話番号</t>
  </si>
  <si>
    <t>(</t>
  </si>
  <si>
    <t>)</t>
  </si>
  <si>
    <t>ワークショップ</t>
  </si>
  <si>
    <t>【実施日】</t>
  </si>
  <si>
    <t>（</t>
  </si>
  <si>
    <t>）</t>
  </si>
  <si>
    <t>会場</t>
  </si>
  <si>
    <t>その他を選択した場合</t>
  </si>
  <si>
    <t>参加者数</t>
  </si>
  <si>
    <t>合同開催参加校名</t>
  </si>
  <si>
    <t>※合同開催参加校がある場合，合計人数を記入してください。</t>
  </si>
  <si>
    <t>小　１</t>
  </si>
  <si>
    <t>人</t>
  </si>
  <si>
    <t>小　2</t>
  </si>
  <si>
    <t>小　3</t>
  </si>
  <si>
    <t>小　4</t>
  </si>
  <si>
    <t>小　5</t>
  </si>
  <si>
    <t>実施内容（250文字）</t>
  </si>
  <si>
    <t>小　6</t>
  </si>
  <si>
    <t>中　1</t>
  </si>
  <si>
    <t>中　2</t>
  </si>
  <si>
    <t>中　3</t>
  </si>
  <si>
    <t>在校生その他</t>
  </si>
  <si>
    <t>教職員</t>
  </si>
  <si>
    <t>保護者等</t>
  </si>
  <si>
    <t>参加者　総合計</t>
  </si>
  <si>
    <t>本公演</t>
  </si>
  <si>
    <t>（</t>
  </si>
  <si>
    <t>※合同開催参加校がある場合，合計人数を記入してください。</t>
  </si>
  <si>
    <t>地元主催者負担経費</t>
  </si>
  <si>
    <t>用途</t>
  </si>
  <si>
    <t>金額</t>
  </si>
  <si>
    <t>負担者</t>
  </si>
  <si>
    <t>合計</t>
  </si>
  <si>
    <t>円</t>
  </si>
  <si>
    <t>活用時間</t>
  </si>
  <si>
    <t>※該当する番号を選び記入してください。</t>
  </si>
  <si>
    <t>①通常教科（　　　　　）　　②総合的な学習の時間　　③学校行事　　④課外活動　　⑤その他（　　　）</t>
  </si>
  <si>
    <t>ワークショップ</t>
  </si>
  <si>
    <t>No.2</t>
  </si>
  <si>
    <t>ブロック</t>
  </si>
  <si>
    <t>実施校名</t>
  </si>
  <si>
    <t>連絡先</t>
  </si>
  <si>
    <t>(</t>
  </si>
  <si>
    <t>)</t>
  </si>
  <si>
    <t>全体的評価</t>
  </si>
  <si>
    <t>■「児童･生徒にどのような効果がありましたか。」</t>
  </si>
  <si>
    <t>※該当する番号横の</t>
  </si>
  <si>
    <t>内に○をつけてください(複数回答可)</t>
  </si>
  <si>
    <t>１</t>
  </si>
  <si>
    <t>舞台芸術への関心を高めることができた</t>
  </si>
  <si>
    <t>２</t>
  </si>
  <si>
    <t>豊かな心や感性，創造性をはぐくむことができた</t>
  </si>
  <si>
    <t>３</t>
  </si>
  <si>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</si>
  <si>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</si>
  <si>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</si>
  <si>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</si>
  <si>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</si>
  <si>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</si>
  <si>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</si>
  <si>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</si>
  <si>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</si>
  <si>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</si>
  <si>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日本の文化芸術に親しみ，理解を深めることができた</t>
  </si>
  <si>
    <t>９</t>
  </si>
  <si>
    <t>他国の人々や文化への関心を高め，理解を深めることができた</t>
  </si>
  <si>
    <t>１０</t>
  </si>
  <si>
    <t>CDやDVD等では得られない反応があった</t>
  </si>
  <si>
    <t>１１</t>
  </si>
  <si>
    <t>学校行事として文化芸術に関する行事が定着するきっかけとなった</t>
  </si>
  <si>
    <t>１２</t>
  </si>
  <si>
    <t>学校教育の指導方法に役立てることができた</t>
  </si>
  <si>
    <t>１３</t>
  </si>
  <si>
    <r>
      <rPr>
        <sz val="10"/>
        <rFont val="ＭＳ Ｐゴシック"/>
        <family val="3"/>
      </rPr>
      <t>子供</t>
    </r>
    <r>
      <rPr>
        <sz val="10"/>
        <color indexed="8"/>
        <rFont val="ＭＳ Ｐゴシック"/>
        <family val="3"/>
      </rPr>
      <t>たちの個性や能力を発見したり，理解する機会となった</t>
    </r>
  </si>
  <si>
    <t>１４</t>
  </si>
  <si>
    <t>児童生徒，教員，学校に変化や効果が表れたエピソードや様子がある</t>
  </si>
  <si>
    <t>１５</t>
  </si>
  <si>
    <t>その他　（250文字）</t>
  </si>
  <si>
    <t>　教職員・担当者としての感想をお聞かせください。　　（250文字）　</t>
  </si>
  <si>
    <t>　実施上の問題点，その他ご意見がありましたら記入してください。参考にさせていただきます。　　（250文字）</t>
  </si>
  <si>
    <t>児童・生徒の文化芸術体験状況</t>
  </si>
  <si>
    <t>■「公演当日まで，文化芸術（◆）を間近で鑑賞したことはありましたか。」</t>
  </si>
  <si>
    <t>※ホームルーム等で下記の文化芸術体験についての質問をして頂き，その結果を下表に集約してください</t>
  </si>
  <si>
    <t>【本公演に参加した児童・生徒への質問　】
①　文化芸術を間近で鑑賞したのは今回が初めてだった
②　他の種目を鑑賞したことはあったが今回の種目の鑑賞は初めてだった
③　今回の種目も鑑賞したことがあった
④　よく覚えていない</t>
  </si>
  <si>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t>
  </si>
  <si>
    <t>文化芸術体験児童・生徒数</t>
  </si>
  <si>
    <t>※合同開催参加校がある場合，合計人数を記入してください。</t>
  </si>
  <si>
    <t>①</t>
  </si>
  <si>
    <t>②</t>
  </si>
  <si>
    <t>③</t>
  </si>
  <si>
    <t>④</t>
  </si>
  <si>
    <t>総合計</t>
  </si>
  <si>
    <t>【注意】実施報告書類は，公演終了後速やかに，都道府県等・教育委員会を通じて，事務局へ提出してください。　なお，実施状況調（本様式）の提出はExcelデータにてお願いいたします。</t>
  </si>
  <si>
    <t>No.1</t>
  </si>
  <si>
    <t>A</t>
  </si>
  <si>
    <t>ミュージカル</t>
  </si>
  <si>
    <t>○○県</t>
  </si>
  <si>
    <t>○○市立○○小学校</t>
  </si>
  <si>
    <t>○○○○○</t>
  </si>
  <si>
    <t>○○○○○</t>
  </si>
  <si>
    <t>○○-○○○○-○○○○</t>
  </si>
  <si>
    <t>)</t>
  </si>
  <si>
    <t>ワークショップ</t>
  </si>
  <si>
    <t>○○</t>
  </si>
  <si>
    <t>○</t>
  </si>
  <si>
    <t>○</t>
  </si>
  <si>
    <t>（</t>
  </si>
  <si>
    <t>○</t>
  </si>
  <si>
    <t>合同開催校の体育館</t>
  </si>
  <si>
    <t>（会場）その他を選択した場合</t>
  </si>
  <si>
    <t>合同開催校名</t>
  </si>
  <si>
    <t>※合同開催校がある場合，合計人数を記入してください。</t>
  </si>
  <si>
    <t>○○町立○○小学校</t>
  </si>
  <si>
    <t>実施内容</t>
  </si>
  <si>
    <t xml:space="preserve">
○○○○○○○○○○</t>
  </si>
  <si>
    <t>○○</t>
  </si>
  <si>
    <t>○</t>
  </si>
  <si>
    <t>○</t>
  </si>
  <si>
    <t>（</t>
  </si>
  <si>
    <t>○</t>
  </si>
  <si>
    <t>）</t>
  </si>
  <si>
    <t>実施校の体育館</t>
  </si>
  <si>
    <t>○○町立○○小学校</t>
  </si>
  <si>
    <t>○○市立○○小学校</t>
  </si>
  <si>
    <t>○○市立○○中学校</t>
  </si>
  <si>
    <t>○○町立○○中学校</t>
  </si>
  <si>
    <t xml:space="preserve">
○○○○○○○○○○</t>
  </si>
  <si>
    <t>地元主催者負担経費</t>
  </si>
  <si>
    <t>①通常教科（　　　　　）　　②総合的な学習の時間　　③学校行事　　④課外活動　　⑤その他（　　　）</t>
  </si>
  <si>
    <t>ワークショップ</t>
  </si>
  <si>
    <t>①</t>
  </si>
  <si>
    <t>音楽</t>
  </si>
  <si>
    <t>③</t>
  </si>
  <si>
    <t>No.2</t>
  </si>
  <si>
    <t>ブロック</t>
  </si>
  <si>
    <t>ミュージカル</t>
  </si>
  <si>
    <t>(</t>
  </si>
  <si>
    <t>)</t>
  </si>
  <si>
    <t>■「児童･生徒にどのような効果がありましたか。」</t>
  </si>
  <si>
    <t>※該当する番号横の</t>
  </si>
  <si>
    <t>内に○をつけてください(複数回答可)</t>
  </si>
  <si>
    <t>１</t>
  </si>
  <si>
    <t>○</t>
  </si>
  <si>
    <t>２</t>
  </si>
  <si>
    <t>○</t>
  </si>
  <si>
    <t>○</t>
  </si>
  <si>
    <t>子どもたちの個性や能力を発見したり，理解する機会となった</t>
  </si>
  <si>
    <t>○○○○○○○○○○○○○○</t>
  </si>
  <si>
    <t>１５</t>
  </si>
  <si>
    <t>その他</t>
  </si>
  <si>
    <t>　教職員・担当者としての感想をお聞かせください。　　　</t>
  </si>
  <si>
    <t xml:space="preserve">
○○○○○○○○○○○○○○
</t>
  </si>
  <si>
    <t>　実施上の問題点，その他ご意見がありましたら記入してください。参考にさせていただきます。　　</t>
  </si>
  <si>
    <t xml:space="preserve">
○○○○○○○○○○○○○○</t>
  </si>
  <si>
    <t>児童・生徒の文化芸術体験状況</t>
  </si>
  <si>
    <t>【本公演に参加した児童・生徒への質問　】
①　文化芸術を間近で鑑賞したのは今回が初めてだった
②　他の種目を鑑賞したことはあったが今回の種目の鑑賞は初めてだった
③　今回の種目も鑑賞したことがあった
④　よく覚えていない</t>
  </si>
  <si>
    <t>※合同開催校がある場合，合計人数を記入してください。</t>
  </si>
  <si>
    <t>②</t>
  </si>
  <si>
    <t>④</t>
  </si>
  <si>
    <t>【注意】実施報告書類は，公演終了後速やかに，都道府県等・教育委員会を通じて，事務局へ提出してください。なお，実施状況調（本様式）の提出はExcelデータにてお願いいたします。</t>
  </si>
  <si>
    <t>さいたま市立北浦和小学校</t>
  </si>
  <si>
    <t>さいたま市立向小学校</t>
  </si>
  <si>
    <t>さいたま市立与野南小学校</t>
  </si>
  <si>
    <t>さいたま市立川通小学校</t>
  </si>
  <si>
    <t>制作府団体名</t>
  </si>
  <si>
    <t>公演団体名</t>
  </si>
  <si>
    <t>実施校名＿交通費用</t>
  </si>
  <si>
    <t>大阪フィルハーモニー交響楽団</t>
  </si>
  <si>
    <t>藤原歌劇団</t>
  </si>
  <si>
    <t>令和</t>
  </si>
  <si>
    <t>令和元年度 文化芸術による子供育成総合事業-巡回公演事業-実施状況調</t>
  </si>
  <si>
    <t xml:space="preserve"> 文化芸術による子供育成総合事業-巡回公演事業-を実施して</t>
  </si>
  <si>
    <t>文化芸術による子供育成総合事業―巡回公演事業―を実施して</t>
  </si>
  <si>
    <t>H</t>
  </si>
  <si>
    <t>行田市立荒木小学校</t>
  </si>
  <si>
    <t>秩父市立南小学校</t>
  </si>
  <si>
    <t>行田市立東小学校</t>
  </si>
  <si>
    <t>上尾市立太平中学校</t>
  </si>
  <si>
    <t>加須市立大越小学校</t>
  </si>
  <si>
    <t>宮代町立須賀小学校</t>
  </si>
  <si>
    <t>須賀川市立長沼中学校</t>
  </si>
  <si>
    <t>行田市立須加小学校</t>
  </si>
  <si>
    <t>田村市立都路小学校</t>
  </si>
  <si>
    <t>秩父市立西小学校</t>
  </si>
  <si>
    <t>いわき市立入遠野小学校</t>
  </si>
  <si>
    <t>秩父市立影森小学校</t>
  </si>
  <si>
    <t>かつらぎ町立妙寺中学校</t>
  </si>
  <si>
    <t>匝瑳市立共興小学校</t>
  </si>
  <si>
    <t>西郷村立羽太小学校</t>
  </si>
  <si>
    <t>毛呂山町立川角小学校</t>
  </si>
  <si>
    <t>鹿屋市立高須小学校</t>
  </si>
  <si>
    <t>有田市立箕島中学校</t>
  </si>
  <si>
    <t>松戸市立六実第二小学校</t>
  </si>
  <si>
    <t>茨城県立結城特別支援学校</t>
  </si>
  <si>
    <t>石川町立沢田小学校</t>
  </si>
  <si>
    <t>新座市立栗原小学校</t>
  </si>
  <si>
    <t>和泊町立国頭小学校</t>
  </si>
  <si>
    <t>有田市立文成中学校</t>
  </si>
  <si>
    <t>千葉県立東金特別支援学校</t>
  </si>
  <si>
    <t>下妻市立総上小学校</t>
  </si>
  <si>
    <t>郡山市立安積第二小学校</t>
  </si>
  <si>
    <t>本庄市立旭小学校</t>
  </si>
  <si>
    <t>出水市立上場小学校</t>
  </si>
  <si>
    <t>海南市立日方小学校</t>
  </si>
  <si>
    <t>鴨川市立田原小学校</t>
  </si>
  <si>
    <t>筑西市立新治小学校</t>
  </si>
  <si>
    <t>福島市立清明小学校</t>
  </si>
  <si>
    <t>鹿児島市立武岡中学校</t>
  </si>
  <si>
    <t>串本町立橋杭小学校</t>
  </si>
  <si>
    <t>舞鶴市立志楽小学校</t>
  </si>
  <si>
    <t>松戸市立新松戸西小学校</t>
  </si>
  <si>
    <t>鹿嶋市立高松小学校</t>
  </si>
  <si>
    <t>会津若松市立一箕小学校</t>
  </si>
  <si>
    <t>本庄市立金屋小学校</t>
  </si>
  <si>
    <t>鹿児島市立鴨池小学校</t>
  </si>
  <si>
    <t>太地町立太地小学校</t>
  </si>
  <si>
    <t>舞鶴市立三笠小学校</t>
  </si>
  <si>
    <t>佐倉市立佐倉東小学校</t>
  </si>
  <si>
    <t>神栖市立深芝小学校</t>
  </si>
  <si>
    <t>二本松市立岳下小学校</t>
  </si>
  <si>
    <t>三芳町立三芳小学校</t>
  </si>
  <si>
    <t>長島町立蔵之元小学校</t>
  </si>
  <si>
    <t>玉野市立東児中学校</t>
  </si>
  <si>
    <t>和歌山市立有功東小学校</t>
  </si>
  <si>
    <t>綾部市立何北中学校</t>
  </si>
  <si>
    <t>立川市立立川第六中学校</t>
  </si>
  <si>
    <t>流山市立鰭ヶ崎小学校</t>
  </si>
  <si>
    <t>行方市立麻生小学校</t>
  </si>
  <si>
    <t>川俣町立川俣南小学校</t>
  </si>
  <si>
    <t>春日部市立中野小学校</t>
  </si>
  <si>
    <t>屋久島町立神山小学校</t>
  </si>
  <si>
    <t>笠岡市立北川小学校</t>
  </si>
  <si>
    <t>海南市立東海南中学校</t>
  </si>
  <si>
    <t>綾部市立志賀小学校</t>
  </si>
  <si>
    <t>日野市立日野第三小学校</t>
  </si>
  <si>
    <t>浦安市立見明川小学校</t>
  </si>
  <si>
    <t>龍ヶ崎市立八原小学校</t>
  </si>
  <si>
    <t>郡山市立高瀬中学校</t>
  </si>
  <si>
    <t>久喜市立栗橋小学校</t>
  </si>
  <si>
    <t>屋久島町立八幡小学校</t>
  </si>
  <si>
    <t>浅口市立鴨方東小学校</t>
  </si>
  <si>
    <t>有田市立糸我小学校</t>
  </si>
  <si>
    <t>富山市立音川小学校</t>
  </si>
  <si>
    <t>宇治市立三室戸小学校</t>
  </si>
  <si>
    <t>岐阜市立茜部小学校</t>
  </si>
  <si>
    <t>葛飾区立渋江小学校</t>
  </si>
  <si>
    <t>野田市立山崎小学校</t>
  </si>
  <si>
    <t>坂東市立逆井山小学校</t>
  </si>
  <si>
    <t>郡山市立橘小学校</t>
  </si>
  <si>
    <t>深谷市立本郷小学校</t>
  </si>
  <si>
    <t>羽後町立高瀬小学校</t>
  </si>
  <si>
    <t>西之表市立住吉小学校</t>
  </si>
  <si>
    <t>佐世保市立吉井北小学校</t>
  </si>
  <si>
    <t>西粟倉村立西粟倉小学校</t>
  </si>
  <si>
    <t>北山村立北山中学校</t>
  </si>
  <si>
    <t>富山市立古沢小学校</t>
  </si>
  <si>
    <t>福知山市立大江中学校</t>
  </si>
  <si>
    <t>郡上市立大和北小学校</t>
  </si>
  <si>
    <t>杉並区立高井戸東小学校</t>
  </si>
  <si>
    <t>流山市立向小金小学校</t>
  </si>
  <si>
    <t>つくば市立東小学校</t>
  </si>
  <si>
    <t>会津美里町立宮川小学校</t>
  </si>
  <si>
    <t>深谷市立大寄小学校</t>
  </si>
  <si>
    <t>三種町立金岡小学校</t>
  </si>
  <si>
    <t>西之表市立下西小学校</t>
  </si>
  <si>
    <t>佐世保市立歌浦小学校</t>
  </si>
  <si>
    <t>新見市立塩城小学校</t>
  </si>
  <si>
    <t>和歌山市立加太中学校</t>
  </si>
  <si>
    <t>京都府立園部高等学校附属中学校</t>
  </si>
  <si>
    <t>海津市立海西小学校</t>
  </si>
  <si>
    <t>練馬区立向山小学校</t>
  </si>
  <si>
    <t>富津市立吉野小学校</t>
  </si>
  <si>
    <t>つくば市立谷田部東中学校</t>
  </si>
  <si>
    <t>小野町立小野新町小学校</t>
  </si>
  <si>
    <t>日高市立高根中学校</t>
  </si>
  <si>
    <t>北秋田市立大阿仁小学校</t>
  </si>
  <si>
    <t>佐世保市立大塔小学校</t>
  </si>
  <si>
    <t>砥部町立広田小学校</t>
  </si>
  <si>
    <t>津山市立鶴山小学校</t>
  </si>
  <si>
    <t>和歌山市立楠見中学校</t>
  </si>
  <si>
    <t>魚津市立西部中学校</t>
  </si>
  <si>
    <t>長岡京市立長岡第六小学校</t>
  </si>
  <si>
    <t>海津市立西江小学校</t>
  </si>
  <si>
    <t>新宿区立西新宿小学校</t>
  </si>
  <si>
    <t>袖ケ浦市立長浦小学校</t>
  </si>
  <si>
    <t>牛久市立牛久第一中学校</t>
  </si>
  <si>
    <t>三春町立沢石小学校</t>
  </si>
  <si>
    <t>羽生市立手子林小学校</t>
  </si>
  <si>
    <t>鹿角市立八幡平中学校</t>
  </si>
  <si>
    <t>指宿市立利永小学校</t>
  </si>
  <si>
    <t>川棚町立小串小学校</t>
  </si>
  <si>
    <t>今治市立鴨部小学校</t>
  </si>
  <si>
    <t>笠岡市立今井小学校</t>
  </si>
  <si>
    <t>紀美野町立下神野小学校</t>
  </si>
  <si>
    <t>氷見市立湖南小学校</t>
  </si>
  <si>
    <t>京丹波町立瑞穂中学校</t>
  </si>
  <si>
    <t>可児市立南帷子小学校</t>
  </si>
  <si>
    <t>練馬区立豊湲小学校</t>
  </si>
  <si>
    <t>栄町立布鎌小学校</t>
  </si>
  <si>
    <t>古河市立古河第四小学校</t>
  </si>
  <si>
    <t>小野町立夏井第一小学校</t>
  </si>
  <si>
    <t>ときがわ町立明覚小学校</t>
  </si>
  <si>
    <t>三種町立琴丘中学校</t>
  </si>
  <si>
    <t>鹿児島市立吉田南中学校</t>
  </si>
  <si>
    <t>松浦市立福島養源小学校</t>
  </si>
  <si>
    <t>西条市立三芳小学校</t>
  </si>
  <si>
    <t>倉敷市立南浦小学校</t>
  </si>
  <si>
    <t>広川町立広小学校</t>
  </si>
  <si>
    <t>上市町立宮川小学校</t>
  </si>
  <si>
    <t>舞鶴市立与保呂小学校</t>
  </si>
  <si>
    <t>恵那市立飯地小学校</t>
  </si>
  <si>
    <t>立川市立立川第四中学校</t>
  </si>
  <si>
    <t>柏市立柏第八小学校</t>
  </si>
  <si>
    <t>つくば市立春日学園義務教育学校</t>
  </si>
  <si>
    <t>伊達市立石田小学校</t>
  </si>
  <si>
    <t>三芳町立上富小学校</t>
  </si>
  <si>
    <t>八峰町立八峰中学校</t>
  </si>
  <si>
    <t>大和村立大和中学校</t>
  </si>
  <si>
    <t>西海市立西海小学校</t>
  </si>
  <si>
    <t>西条市立庄内小学校</t>
  </si>
  <si>
    <t>新見市立矢神小学校</t>
  </si>
  <si>
    <t>和歌山市立野崎小学校</t>
  </si>
  <si>
    <t>高岡市立成美小学校</t>
  </si>
  <si>
    <t>京丹後市立峰山中学校</t>
  </si>
  <si>
    <t>中津川市立神坂小学校</t>
  </si>
  <si>
    <t>岡崎市立秦梨小学校</t>
  </si>
  <si>
    <t>八王子市立陵南中学校</t>
  </si>
  <si>
    <t>野田市立南部小学校</t>
  </si>
  <si>
    <t>筑西市立五所小学校</t>
  </si>
  <si>
    <t>須賀川市立長沼小学校</t>
  </si>
  <si>
    <t>行田市立南河原中学校</t>
  </si>
  <si>
    <t>鹿角市立花輪第二中学校</t>
  </si>
  <si>
    <t>霧島市立霧島中学校</t>
  </si>
  <si>
    <t>長崎市立滑石小学校</t>
  </si>
  <si>
    <t>佐賀市立諸富南小学校</t>
  </si>
  <si>
    <t>八代市立千丁小学校</t>
  </si>
  <si>
    <t>松山市立三津浜小学校</t>
  </si>
  <si>
    <t>倉敷市立黒崎中学校</t>
  </si>
  <si>
    <t>上富田町立上富田中学校</t>
  </si>
  <si>
    <t>富山市立堀川小学校</t>
  </si>
  <si>
    <t>京丹波町立蒲生野中学校</t>
  </si>
  <si>
    <t>美濃加茂市立山之上小学校</t>
  </si>
  <si>
    <t>豊根村立豊根中学校</t>
  </si>
  <si>
    <t>葛飾区立柴原小学校</t>
  </si>
  <si>
    <t>睦沢町立睦沢小学校</t>
  </si>
  <si>
    <t>取手市立藤代南中学校</t>
  </si>
  <si>
    <t>南相馬市立原町第三中学校</t>
  </si>
  <si>
    <t>羽生市立新郷第一小学校</t>
  </si>
  <si>
    <t>井川町立井川義務教育学校</t>
  </si>
  <si>
    <t>志布志市立潤ケ野小学校</t>
  </si>
  <si>
    <t>新上五島町立若松中央小学校</t>
  </si>
  <si>
    <t>嬉野市立吉田小学校</t>
  </si>
  <si>
    <t>芦北町立大野小学校</t>
  </si>
  <si>
    <t>伊方町立九町小学校</t>
  </si>
  <si>
    <t>府中市立旭小学校</t>
  </si>
  <si>
    <t>倉敷市立第三福田小学校</t>
  </si>
  <si>
    <t>有田市立保田小学校</t>
  </si>
  <si>
    <t>富山市立四方小学校</t>
  </si>
  <si>
    <t>京丹後市立弥栄中学校</t>
  </si>
  <si>
    <t>三浦市立剣崎小学校</t>
  </si>
  <si>
    <t>郡上市立大和中学校</t>
  </si>
  <si>
    <t>南知多町立師崎小学校</t>
  </si>
  <si>
    <t>台東区立大正小学校</t>
  </si>
  <si>
    <t>匝瑳市立須賀小学校</t>
  </si>
  <si>
    <t>鹿嶋市立三笠小学校</t>
  </si>
  <si>
    <t>南相馬市立高平小学校</t>
  </si>
  <si>
    <t>羽生市立羽生北小学校</t>
  </si>
  <si>
    <t>北秋田市立合川小学校</t>
  </si>
  <si>
    <t>南さつま市立坊津学園</t>
  </si>
  <si>
    <t>椎葉村立椎葉小学校</t>
  </si>
  <si>
    <t>諫早市立真崎小学校</t>
  </si>
  <si>
    <t>武雄市立若木小学校</t>
  </si>
  <si>
    <t>水俣市立水俣第二小学校</t>
  </si>
  <si>
    <t>大洲市立粟津小学校</t>
  </si>
  <si>
    <t>呉市立広南小学校</t>
  </si>
  <si>
    <t>笠岡市立中央小学校</t>
  </si>
  <si>
    <t>海南市立黒江小学校</t>
  </si>
  <si>
    <t>富山市立福沢小学校</t>
  </si>
  <si>
    <t>綾部市立東綾小学校</t>
  </si>
  <si>
    <t>岐阜市立華陽小学校</t>
  </si>
  <si>
    <t>愛西市立草平小学校</t>
  </si>
  <si>
    <t>江戸川区立清新第一中学校</t>
  </si>
  <si>
    <t>山武市立大平小学校</t>
  </si>
  <si>
    <t>土浦市立土浦第二小学校</t>
  </si>
  <si>
    <t>いわき市立植田中学校</t>
  </si>
  <si>
    <t>越谷市立東中学校</t>
  </si>
  <si>
    <t>大館市立花岡小学校</t>
  </si>
  <si>
    <t>鹿児島市立広木小学校</t>
  </si>
  <si>
    <t>延岡市立方財小学校</t>
  </si>
  <si>
    <t>川棚町立川棚小学校</t>
  </si>
  <si>
    <t>伊万里市立松浦小学校</t>
  </si>
  <si>
    <t>阿蘇市立阿蘇小学校</t>
  </si>
  <si>
    <t>松山市立味生第二小学校</t>
  </si>
  <si>
    <t>広島大学附属東雲中学校</t>
  </si>
  <si>
    <t>和気町立佐伯小学校</t>
  </si>
  <si>
    <t>紀の川市立調月小学校</t>
  </si>
  <si>
    <t>富山市立新庄北小学校</t>
  </si>
  <si>
    <t>長岡京市立長岡第四小学校</t>
  </si>
  <si>
    <t>真鶴町立まなづる小学校</t>
  </si>
  <si>
    <t>郡上市立大和南小学校</t>
  </si>
  <si>
    <t>犬山市立東小学校</t>
  </si>
  <si>
    <t>小平市立小平第七小学校</t>
  </si>
  <si>
    <t>山武市立成東小学校</t>
  </si>
  <si>
    <t>稲敷市立あずま西小学校</t>
  </si>
  <si>
    <t>二本松市立小浜小学校</t>
  </si>
  <si>
    <t>那須町立学びの森小学校</t>
  </si>
  <si>
    <t>久喜市立鷲宮西中学校</t>
  </si>
  <si>
    <t>大館市立成章小学校</t>
  </si>
  <si>
    <t>志布志市立志布志小学校</t>
  </si>
  <si>
    <t>延岡市立黒岩小中学校</t>
  </si>
  <si>
    <t>川棚町立石木小学校</t>
  </si>
  <si>
    <t>唐津市立伊岐佐小学校</t>
  </si>
  <si>
    <t>人吉市立中原小学校</t>
  </si>
  <si>
    <t>愛南町立城辺小学校</t>
  </si>
  <si>
    <t>府中市立栗生小学校</t>
  </si>
  <si>
    <t>津山市立久米中学校</t>
  </si>
  <si>
    <t>橋本市立境原小学校</t>
  </si>
  <si>
    <t>氷見市立西條中学校</t>
  </si>
  <si>
    <t>綾部市立西八田小学校</t>
  </si>
  <si>
    <t>横須賀市立大塚台小学校</t>
  </si>
  <si>
    <t>白川町立黒川中学校</t>
  </si>
  <si>
    <t>調布市立第二小学校</t>
  </si>
  <si>
    <t>白井市立七次台小学校</t>
  </si>
  <si>
    <t>桜川市立大国小学校</t>
  </si>
  <si>
    <t>白河市立白河南中学校</t>
  </si>
  <si>
    <t>那須塩原市立東小学校</t>
  </si>
  <si>
    <t>行田市立下忍小学校</t>
  </si>
  <si>
    <t>北秋田市立綴子小学校</t>
  </si>
  <si>
    <t>気仙沼市立九条小学校</t>
  </si>
  <si>
    <t>曽於市立月野小学校</t>
  </si>
  <si>
    <t>都城市立富吉小学校</t>
  </si>
  <si>
    <t>諫早市立琴海中学校</t>
  </si>
  <si>
    <t>唐津市立加唐中学校</t>
  </si>
  <si>
    <t>人吉市立第三中学校</t>
  </si>
  <si>
    <t>松山市立窪田小学校</t>
  </si>
  <si>
    <t>周南市立岐山小学校</t>
  </si>
  <si>
    <t>福山市立春日小学校</t>
  </si>
  <si>
    <t>美咲町立柵原中学校</t>
  </si>
  <si>
    <t>紀美野町立野上中学校</t>
  </si>
  <si>
    <t>御所市立名柄小学校</t>
  </si>
  <si>
    <t>富山市立光陽小学校</t>
  </si>
  <si>
    <t>舞鶴市立高野小学校</t>
  </si>
  <si>
    <t>平塚市立吉沢小学校</t>
  </si>
  <si>
    <t>白川町立佐見小学校</t>
  </si>
  <si>
    <t>西尾市立一色南部小学校</t>
  </si>
  <si>
    <t>日野市立南平小学校</t>
  </si>
  <si>
    <t>大網白里市立季美の森小学校</t>
  </si>
  <si>
    <t>阿見町立阿見第二小学校</t>
  </si>
  <si>
    <t>須賀川市立仁井田中学校</t>
  </si>
  <si>
    <t>塩谷町立大宮小学校</t>
  </si>
  <si>
    <t>加須市立大利根東小学校</t>
  </si>
  <si>
    <t>鹿角市立八幡平小学校</t>
  </si>
  <si>
    <t>栗原市立栗駒中学校</t>
  </si>
  <si>
    <t>鹿児島市立坂元中学校</t>
  </si>
  <si>
    <t>宮崎県立赤江まつばら支援学校</t>
  </si>
  <si>
    <t>大牟田市立明治小学校</t>
  </si>
  <si>
    <t>島原市立第四小学校</t>
  </si>
  <si>
    <t>基山町立若基小学校</t>
  </si>
  <si>
    <t>宇城市立海東小学校</t>
  </si>
  <si>
    <t>宝塚市立高司中学校</t>
  </si>
  <si>
    <t>三豊市立吉津小学校</t>
  </si>
  <si>
    <t>松前町立松前小学校</t>
  </si>
  <si>
    <t>光市立塩田小学校</t>
  </si>
  <si>
    <t>東広島市立川上小学校</t>
  </si>
  <si>
    <t>倉敷市立上成小学校</t>
  </si>
  <si>
    <t>和歌山市立宮小学校</t>
  </si>
  <si>
    <t>上北山村立上北山小学校</t>
  </si>
  <si>
    <t>小浜市立中名田小学校</t>
  </si>
  <si>
    <t>富山市立池多小学校　</t>
  </si>
  <si>
    <t>舞鶴市立大浦小学校</t>
  </si>
  <si>
    <t>小田原市立前羽小学校</t>
  </si>
  <si>
    <t>白川町立蘇原小学校</t>
  </si>
  <si>
    <t>利島村立利島小中学校</t>
  </si>
  <si>
    <t>船橋市立三咲小学校</t>
  </si>
  <si>
    <t>かすみがうら市立上佐谷小学校</t>
  </si>
  <si>
    <t>二本松市立二本松第三中学校</t>
  </si>
  <si>
    <t>益子町立田野中学校</t>
  </si>
  <si>
    <t>越谷市立蒲生小学校</t>
  </si>
  <si>
    <t>大館市立釈迦内小学校</t>
  </si>
  <si>
    <t>石巻市立大原小学校</t>
  </si>
  <si>
    <t>阿久根市立脇本小学校</t>
  </si>
  <si>
    <t>西都市立妻南小学校</t>
  </si>
  <si>
    <t>直方市立中泉小学校</t>
  </si>
  <si>
    <t>島原市立三会中学校</t>
  </si>
  <si>
    <t>白石町立六角小学校</t>
  </si>
  <si>
    <t>天草市立本渡南小学校</t>
  </si>
  <si>
    <t>姫路市立網干西小学校</t>
  </si>
  <si>
    <t>美馬市立江原北小学校</t>
  </si>
  <si>
    <t>三木町立白山小学校</t>
  </si>
  <si>
    <t>西条市立吉井小学校</t>
  </si>
  <si>
    <t>下関市立室津小学校</t>
  </si>
  <si>
    <t>江田島市立中町小学校</t>
  </si>
  <si>
    <t>笠岡市立神内小学校</t>
  </si>
  <si>
    <t>和歌山市立広瀬小学校</t>
  </si>
  <si>
    <t>御所市立掖上小学校</t>
  </si>
  <si>
    <t>若狭町立気山小学校</t>
  </si>
  <si>
    <t>黒部市立石田小学校</t>
  </si>
  <si>
    <t>逗子市立沼間中学校</t>
  </si>
  <si>
    <t>関市立洞戸小学校</t>
  </si>
  <si>
    <t>豊明市立舘小学校</t>
  </si>
  <si>
    <t>足立区立足立入谷小学校</t>
  </si>
  <si>
    <t>船橋市立豊富小学校</t>
  </si>
  <si>
    <t>桜川市立岩瀬西中学校</t>
  </si>
  <si>
    <t>郡山市立行健第二小学校</t>
  </si>
  <si>
    <t>鹿沼市立北犬飼中学校</t>
  </si>
  <si>
    <t>ときがわ町立都幾川中学校</t>
  </si>
  <si>
    <t>富岡市立妙義小学校</t>
  </si>
  <si>
    <t>横手市立横手明峰中学校</t>
  </si>
  <si>
    <t>東松島市立鳴瀬桜華小学校</t>
  </si>
  <si>
    <t>薩摩川内市立隈之城小学校</t>
  </si>
  <si>
    <t>高千穂町立高千穂中学校</t>
  </si>
  <si>
    <t>大任町立今任小学校</t>
  </si>
  <si>
    <t>大村市立大村小学校</t>
  </si>
  <si>
    <t>白石町立須古小学校</t>
  </si>
  <si>
    <t>天草市立牛深中学校</t>
  </si>
  <si>
    <t>たつの市立新宮小学校</t>
  </si>
  <si>
    <t>鳴門市桑島小学校</t>
  </si>
  <si>
    <t>坂出市立坂出小学校</t>
  </si>
  <si>
    <t>新居浜市立南中学校</t>
  </si>
  <si>
    <t>山口市立大殿中学校</t>
  </si>
  <si>
    <t>熊野町立熊野第一小学校</t>
  </si>
  <si>
    <t>吉備中央町立吉川小学校</t>
  </si>
  <si>
    <t>和歌山市立西脇小学校</t>
  </si>
  <si>
    <t>天理市立柳本小学校</t>
  </si>
  <si>
    <t>大阪市立鶴橋小学校</t>
  </si>
  <si>
    <t>御浜町立御浜小学校</t>
  </si>
  <si>
    <t>坂井市立兵庫小学校</t>
  </si>
  <si>
    <t>富山市立西部中学校</t>
  </si>
  <si>
    <t>綾部市立東八田小学校</t>
  </si>
  <si>
    <t>横須賀市立鴨居小学校</t>
  </si>
  <si>
    <t>中津川市立山口小学校</t>
  </si>
  <si>
    <t>豊明市立唐竹小学校</t>
  </si>
  <si>
    <t>町田市立南成瀬中学校</t>
  </si>
  <si>
    <t>富里市立日吉台小学校</t>
  </si>
  <si>
    <t>常陸太田市立佐竹小学校</t>
  </si>
  <si>
    <t>福島市立蓬莱東小学校</t>
  </si>
  <si>
    <t>佐野市立田沼東中学校</t>
  </si>
  <si>
    <t>春日部市立幸松小学校</t>
  </si>
  <si>
    <t>藤岡市立鬼石北小学校</t>
  </si>
  <si>
    <t>横手市立大森小学校</t>
  </si>
  <si>
    <t>塩竈市立月見ヶ丘小学校</t>
  </si>
  <si>
    <t>延岡市立南浦中学校</t>
  </si>
  <si>
    <t>大任町立大任小学校</t>
  </si>
  <si>
    <t>大村市立竹松小学校</t>
  </si>
  <si>
    <t>みやき町立北茂安小学校</t>
  </si>
  <si>
    <t>水俣市立袋中学校</t>
  </si>
  <si>
    <t>姫路市立豊富中学校</t>
  </si>
  <si>
    <t>那賀町立鷲敷中学校</t>
  </si>
  <si>
    <t>丸亀市立飯山北小学校</t>
  </si>
  <si>
    <t>今治市立波止浜小学校</t>
  </si>
  <si>
    <t>岩国市立小瀬小学校</t>
  </si>
  <si>
    <t>東広島市立高屋中学校</t>
  </si>
  <si>
    <t>井原市立芳井小学校</t>
  </si>
  <si>
    <t>有田川町立金屋中学校</t>
  </si>
  <si>
    <t>天理市立山の辺小学校</t>
  </si>
  <si>
    <t>大阪市立大宮小学校</t>
  </si>
  <si>
    <t>米原市立河南小学校</t>
  </si>
  <si>
    <t>東員町立笹尾西小学校</t>
  </si>
  <si>
    <t>勝山市立成器南小学校</t>
  </si>
  <si>
    <t>氷見市立十三中学校</t>
  </si>
  <si>
    <t>福知山市立川口中学校</t>
  </si>
  <si>
    <t>大磯町立国府小学校</t>
  </si>
  <si>
    <t>山県市立富岡小学校</t>
  </si>
  <si>
    <t>東村山市立回田小学校</t>
  </si>
  <si>
    <t>匝瑳市立栄小学校</t>
  </si>
  <si>
    <t>小菅村立小菅中学校</t>
  </si>
  <si>
    <t>稲敷市立浮島小学校</t>
  </si>
  <si>
    <t>福島市立杉妻小学校</t>
  </si>
  <si>
    <t>日光市立今市第二小学校</t>
  </si>
  <si>
    <t>三郷市立立花小学校</t>
  </si>
  <si>
    <t>高崎市立入野小学校</t>
  </si>
  <si>
    <t>浦臼町立浦臼小学校</t>
  </si>
  <si>
    <t>にかほ市立平沢小学校</t>
  </si>
  <si>
    <t>利府町立青山小学校</t>
  </si>
  <si>
    <t>霧島市立日当山中学校</t>
  </si>
  <si>
    <t>延岡市立恒富小学校</t>
  </si>
  <si>
    <t>小郡市立立石小学校</t>
  </si>
  <si>
    <t>南島原市立深江中学校</t>
  </si>
  <si>
    <t>有田町立有田小学校</t>
  </si>
  <si>
    <t>山鹿市立八幡小学校</t>
  </si>
  <si>
    <t>西脇市立日野小学校</t>
  </si>
  <si>
    <t>徳島市不動小学校</t>
  </si>
  <si>
    <t>香川県立香川西部養護学校</t>
  </si>
  <si>
    <t>松山市立姫山小学校</t>
  </si>
  <si>
    <t>周南市立菊川小学校</t>
  </si>
  <si>
    <t>呉市立昭和南小学校</t>
  </si>
  <si>
    <t>玉野市立日比中学校</t>
  </si>
  <si>
    <t>紀美野町立美里中学校</t>
  </si>
  <si>
    <t>奈良県立奈良東養護学校</t>
  </si>
  <si>
    <t>大阪市立泉尾東小学校</t>
  </si>
  <si>
    <t>米原市立春照小学校</t>
  </si>
  <si>
    <t>伊勢市立佐八小学校</t>
  </si>
  <si>
    <t>美浜町立美浜中央小学校</t>
  </si>
  <si>
    <t>南砺市立福光中部小学校</t>
  </si>
  <si>
    <t>京丹波町立和知小学校</t>
  </si>
  <si>
    <t>平塚市立太洋中学校</t>
  </si>
  <si>
    <t>神戸町立神戸小学校</t>
  </si>
  <si>
    <t>西尾市立寺津中学校</t>
  </si>
  <si>
    <t>武蔵村山市立第四小学校</t>
  </si>
  <si>
    <t>成田市立津富浦小学校</t>
  </si>
  <si>
    <t>甲州市立神金小学校</t>
  </si>
  <si>
    <t>鹿嶋市立中野東小学校</t>
  </si>
  <si>
    <t>喜多方市立第一小学校</t>
  </si>
  <si>
    <t>益子町立益子小学校</t>
  </si>
  <si>
    <t>加須市立種足小学校</t>
  </si>
  <si>
    <t>高崎市立東小学校</t>
  </si>
  <si>
    <t>北海道手稲養護学校</t>
  </si>
  <si>
    <t>由利本荘市立西目小学校</t>
  </si>
  <si>
    <t>塩竈市立第二中学校</t>
  </si>
  <si>
    <t>南大隅町立佐多小学校</t>
  </si>
  <si>
    <t>延岡市立上南方小中学校</t>
  </si>
  <si>
    <t>福岡県立久留米聴覚特別支援学校</t>
  </si>
  <si>
    <t>佐世保市立山澄中学校</t>
  </si>
  <si>
    <t>唐津市立久里小学校</t>
  </si>
  <si>
    <t>玉名市立大野小学校</t>
  </si>
  <si>
    <t>伊丹市立南中学校</t>
  </si>
  <si>
    <t>徳島市八万南小学校</t>
  </si>
  <si>
    <t>土庄町立土庄小学校</t>
  </si>
  <si>
    <t>大洲市立久米小学校</t>
  </si>
  <si>
    <t>八頭町立郡家西小学校</t>
  </si>
  <si>
    <t>下関市立角島小学校</t>
  </si>
  <si>
    <t>広島県立三原特別支援学校</t>
  </si>
  <si>
    <t>笠岡市立城見小学校</t>
  </si>
  <si>
    <t>和歌山市立岡崎小学校</t>
  </si>
  <si>
    <t>生駒市立生駒南中学校</t>
  </si>
  <si>
    <t>寝屋川市立堀溝小学校</t>
  </si>
  <si>
    <t>大阪市立大東小学校</t>
  </si>
  <si>
    <t>甲賀市立小原小学校</t>
  </si>
  <si>
    <t>伊勢市立大湊小学校</t>
  </si>
  <si>
    <t>坂井市立三国西小学校</t>
  </si>
  <si>
    <t>高岡市立戸出東部小学校</t>
  </si>
  <si>
    <t>綾部市立東綾中学校</t>
  </si>
  <si>
    <t>関市立安桜小学校</t>
  </si>
  <si>
    <t>新城市立八名小学校</t>
  </si>
  <si>
    <t>立川市立第七小学校</t>
  </si>
  <si>
    <t>流山市立西深井小学校</t>
  </si>
  <si>
    <t>古河市立仁連小学校</t>
  </si>
  <si>
    <t>喜多方市立熱塩小学校</t>
  </si>
  <si>
    <t>那須烏山市立烏山中学校</t>
  </si>
  <si>
    <t>入間市立高倉小学校</t>
  </si>
  <si>
    <t>高崎市立中央小学校</t>
  </si>
  <si>
    <t>奥尻町立青苗小学校</t>
  </si>
  <si>
    <t>湯沢市立湯沢西小学校</t>
  </si>
  <si>
    <t>角田市立西根小学校</t>
  </si>
  <si>
    <t>薩摩川内市立海星中学校</t>
  </si>
  <si>
    <t>都城市立南小学校</t>
  </si>
  <si>
    <t>八女市立上妻小学校</t>
  </si>
  <si>
    <t>佐世保市立宇久小学校</t>
  </si>
  <si>
    <t>佐賀市立春日小学校</t>
  </si>
  <si>
    <t>津奈木町立津奈木中学校</t>
  </si>
  <si>
    <t>南あわじ市立北阿万小学校</t>
  </si>
  <si>
    <t>三好市立東祖谷中学校</t>
  </si>
  <si>
    <t>宿毛市立橋上小学校</t>
  </si>
  <si>
    <t>香川県立善通寺養護学校</t>
  </si>
  <si>
    <t>西予市立田之筋小学校</t>
  </si>
  <si>
    <t>鳥取市立逢坂小学校</t>
  </si>
  <si>
    <t>岩国市立錦清流小学校</t>
  </si>
  <si>
    <t>三次市立塩町中学校</t>
  </si>
  <si>
    <t>新見市立高尾小学校</t>
  </si>
  <si>
    <t>紀の川市立上名手小学校</t>
  </si>
  <si>
    <t>大和郡山市立治道小学校</t>
  </si>
  <si>
    <t>泉南市立新家東小学校</t>
  </si>
  <si>
    <t>大阪市立矢田西小学校</t>
  </si>
  <si>
    <t>甲賀市立柏木小学校</t>
  </si>
  <si>
    <t>志摩市立東海小学校</t>
  </si>
  <si>
    <t>敦賀市立中郷小学校</t>
  </si>
  <si>
    <t>亀岡市立吉川小学校</t>
  </si>
  <si>
    <t>三浦市立岬陽小学校</t>
  </si>
  <si>
    <t>瑞穂市立本田小学校</t>
  </si>
  <si>
    <t>江戸川区立第二松江小学校</t>
  </si>
  <si>
    <t>柏市立花野井小学校</t>
  </si>
  <si>
    <t>富士河口湖町立河口小学校</t>
  </si>
  <si>
    <t>結城市立城西小学校</t>
  </si>
  <si>
    <t>福島市立立子山中学校</t>
  </si>
  <si>
    <t>那珂川町立小川中学校</t>
  </si>
  <si>
    <t>深谷市立岡部小学校</t>
  </si>
  <si>
    <t>邑楽町立中野小学校</t>
  </si>
  <si>
    <t>北海道余市養護学校しりべし学園分校</t>
  </si>
  <si>
    <t>北秋田市立米内沢小学校</t>
  </si>
  <si>
    <t>大崎市立鳴子小学校</t>
  </si>
  <si>
    <t>伊佐市立菱刈中学校</t>
  </si>
  <si>
    <t>朝倉市立秋月中学校</t>
  </si>
  <si>
    <t>大村市立松原小学校</t>
  </si>
  <si>
    <t>菊池市立花房小学校</t>
  </si>
  <si>
    <t>淡路市立津名中学校</t>
  </si>
  <si>
    <t>阿波市立伊沢小学校</t>
  </si>
  <si>
    <t>須崎市立新荘小学校</t>
  </si>
  <si>
    <t>丸亀市立飯山南小学校</t>
  </si>
  <si>
    <t>伊予市立郡中小学校</t>
  </si>
  <si>
    <t>鳥取市立佐治小学校</t>
  </si>
  <si>
    <t>宇部市立西岐波中学校</t>
  </si>
  <si>
    <t>三原市立中之町小学校</t>
  </si>
  <si>
    <t>新見市立上市小学校</t>
  </si>
  <si>
    <t>紀の川市立竜門小学校</t>
  </si>
  <si>
    <t>香芝市立志都美小学校</t>
  </si>
  <si>
    <t>大阪府立富田林支援学校</t>
  </si>
  <si>
    <t>大阪市立九条南小学校</t>
  </si>
  <si>
    <t>東近江市立蒲生西小学校</t>
  </si>
  <si>
    <t>桑名市立精義小学校</t>
  </si>
  <si>
    <t>敦賀市立敦賀西小学校</t>
  </si>
  <si>
    <t>小矢部市立大谷中学校</t>
  </si>
  <si>
    <t>長岡京市立長法寺小学校</t>
  </si>
  <si>
    <t>京都市立朱雀第二小学校</t>
  </si>
  <si>
    <t>厚木市立北小学校</t>
  </si>
  <si>
    <t>神戸町立南平野小学校</t>
  </si>
  <si>
    <t>安城市立明和小学校</t>
  </si>
  <si>
    <t>江東区立亀戸中学校</t>
  </si>
  <si>
    <t>旭市立古城小学校</t>
  </si>
  <si>
    <t>甲州市立塩山北中学校</t>
  </si>
  <si>
    <t>つくば国際大学東風小学校</t>
  </si>
  <si>
    <t>福島市立瀬上小学校</t>
  </si>
  <si>
    <t>矢板市立泉小学校</t>
  </si>
  <si>
    <t>幸手市立さかえ小学校</t>
  </si>
  <si>
    <t>明和町立明和東小学校</t>
  </si>
  <si>
    <t>学校法人国際学園　星槎もみじ中学校</t>
  </si>
  <si>
    <t>三種町立八竜中学校</t>
  </si>
  <si>
    <t>石巻市立貞山小学校</t>
  </si>
  <si>
    <t>南九州市立知覧中学校</t>
  </si>
  <si>
    <t>宮崎市立高岡小学校</t>
  </si>
  <si>
    <t>朝倉市立福田小学校</t>
  </si>
  <si>
    <t>長崎市立西泊中学校</t>
  </si>
  <si>
    <t>唐津市立大志小学校</t>
  </si>
  <si>
    <t>阿蘇市立一の宮小学校</t>
  </si>
  <si>
    <t>尼崎市立武庫中学校</t>
  </si>
  <si>
    <t>石井町藍畑小学校</t>
  </si>
  <si>
    <t>香美市立大宮小学校</t>
  </si>
  <si>
    <t>高松市立木太北部小学校</t>
  </si>
  <si>
    <t>松山市立河野小学校</t>
  </si>
  <si>
    <t>奥出雲町立三成小学校</t>
  </si>
  <si>
    <t>鳥取市立神戸小学校</t>
  </si>
  <si>
    <t>周南市立富田東小学校</t>
  </si>
  <si>
    <t>竹原市立大乗小学校</t>
  </si>
  <si>
    <t>玉野市立大崎小学校</t>
  </si>
  <si>
    <t>那智勝浦町立宇久井小学校</t>
  </si>
  <si>
    <t>葛城市立新庄中学校</t>
  </si>
  <si>
    <t>泉南市立樽井小学校</t>
  </si>
  <si>
    <t>大阪市立今里小学校</t>
  </si>
  <si>
    <t>長浜市立田根小学校</t>
  </si>
  <si>
    <t>熊野市立新鹿小学校</t>
  </si>
  <si>
    <t>敦賀市立敦賀南小学校</t>
  </si>
  <si>
    <t>富山市立柳町小学校</t>
  </si>
  <si>
    <t>小松市立木場小学校</t>
  </si>
  <si>
    <t>京丹後市立しんざん小学校</t>
  </si>
  <si>
    <t>京都市立朱雀第六小学校</t>
  </si>
  <si>
    <t>厚木市立依知中学校</t>
  </si>
  <si>
    <t>養老町立日吉小学校</t>
  </si>
  <si>
    <t>豊橋市立豊小学校</t>
  </si>
  <si>
    <t>立川市立第八小学校</t>
  </si>
  <si>
    <t>野田市立二川小学校</t>
  </si>
  <si>
    <t>学校法人きのくに子どもの村学園　南アルプス子どもの村小学校</t>
  </si>
  <si>
    <t>八千代町立下結城小学校</t>
  </si>
  <si>
    <t>郡山市立宮城小学校</t>
  </si>
  <si>
    <t>鹿沼市立みどりが丘小学校</t>
  </si>
  <si>
    <t>春日部市立武里小学校</t>
  </si>
  <si>
    <t>館林市立第四小学校</t>
  </si>
  <si>
    <t>学校法人北海道シュタイナー学園 いずみの学校初等部中等部</t>
  </si>
  <si>
    <t>鹿角市立花輪小学校</t>
  </si>
  <si>
    <t>大崎市立鹿島台中学校</t>
  </si>
  <si>
    <t>徳之島町立山中学校</t>
  </si>
  <si>
    <t>都城市立山田小学校</t>
  </si>
  <si>
    <t>八女市立上陽北汭学園</t>
  </si>
  <si>
    <t>東彼杵町立千綿小学校</t>
  </si>
  <si>
    <t>白石町立白石中学校</t>
  </si>
  <si>
    <t>熊本県立玉名高等学校附属中学校</t>
  </si>
  <si>
    <t>加東市立滝野東小学校</t>
  </si>
  <si>
    <t>阿南市立福井中学校</t>
  </si>
  <si>
    <t>四万十市立中筋小学校</t>
  </si>
  <si>
    <t>高松市立木太南小学校</t>
  </si>
  <si>
    <t>西予市立中川小学校</t>
  </si>
  <si>
    <t>雲南市立斐伊小学校</t>
  </si>
  <si>
    <t>鳥取市立湖山小学校</t>
  </si>
  <si>
    <t>岩国市立愛宕小学校</t>
  </si>
  <si>
    <t>海田町立海田小学校</t>
  </si>
  <si>
    <t>津山市立勝加茂小学校</t>
  </si>
  <si>
    <t>新宮市立熊野川小学校</t>
  </si>
  <si>
    <t>大淀町立大淀中学校</t>
  </si>
  <si>
    <t>和泉市立幸小学校</t>
  </si>
  <si>
    <t>大阪市立八幡屋小学校</t>
  </si>
  <si>
    <t>草津市立草津小学校</t>
  </si>
  <si>
    <t>津市立神戸小学校</t>
  </si>
  <si>
    <t>福井県立南越特別支援学校</t>
  </si>
  <si>
    <t>富山市立大久保小学校</t>
  </si>
  <si>
    <t>羽咋市立余喜小学校</t>
  </si>
  <si>
    <t>南丹市立園部小学校</t>
  </si>
  <si>
    <t>京都市立梅津小学校</t>
  </si>
  <si>
    <t>海老名市立中新田小学校</t>
  </si>
  <si>
    <t>養老町立上多度小学校</t>
  </si>
  <si>
    <t>豊川市立千両小学校</t>
  </si>
  <si>
    <t>小金井市立東中学校</t>
  </si>
  <si>
    <t>千葉市立稲丘小学校</t>
  </si>
  <si>
    <t>柏市立土南部小学校</t>
  </si>
  <si>
    <t>甲斐市立竜王北小学校</t>
  </si>
  <si>
    <t>桜川市立南飯田小学校</t>
  </si>
  <si>
    <t>北塩原村立裏磐梯小学校</t>
  </si>
  <si>
    <t>佐野市立飛駒小学校</t>
  </si>
  <si>
    <t>春日部市立武里南小学校</t>
  </si>
  <si>
    <t>前橋市立鎌倉中学校</t>
  </si>
  <si>
    <t>斜里町立斜里中学校</t>
  </si>
  <si>
    <t>階上町立道仏小学校</t>
  </si>
  <si>
    <t>三種町立湖北小学校</t>
  </si>
  <si>
    <t>加美町立賀美石小学校</t>
  </si>
  <si>
    <t>宇佐市立佐田小学校</t>
  </si>
  <si>
    <t>志布志市立尾野見小学校</t>
  </si>
  <si>
    <t>西都市立三納小中学校</t>
  </si>
  <si>
    <t>朝倉市立南陵中学校</t>
  </si>
  <si>
    <t>長与町立高田小学校</t>
  </si>
  <si>
    <t>小城市立三日月小学校</t>
  </si>
  <si>
    <t>五木村立五木中学校</t>
  </si>
  <si>
    <t>尼崎市立浜小学校</t>
  </si>
  <si>
    <t>徳島市新町小学校</t>
  </si>
  <si>
    <t>宿毛市立平田小学校</t>
  </si>
  <si>
    <t>三木町立平井小学校</t>
  </si>
  <si>
    <t>八幡浜市立松蔭小学校</t>
  </si>
  <si>
    <t>松江市立中央小学校</t>
  </si>
  <si>
    <t>米子市立河崎小学校</t>
  </si>
  <si>
    <t>萩市立育英小学校</t>
  </si>
  <si>
    <t>海田町立海田中学校</t>
  </si>
  <si>
    <t>新見市立本郷小学校</t>
  </si>
  <si>
    <t>和歌山市立太田小学校</t>
  </si>
  <si>
    <t>香芝市立鎌田小学校</t>
  </si>
  <si>
    <t>摂津市立鳥飼東小学校</t>
  </si>
  <si>
    <t>大阪市立生魂小学校</t>
  </si>
  <si>
    <t>甲賀市立伴谷小学校</t>
  </si>
  <si>
    <t>松阪市立大河内小学校</t>
  </si>
  <si>
    <t>高岡市立中田小学校</t>
  </si>
  <si>
    <t>小松市立苗代小学校</t>
  </si>
  <si>
    <t>上越市立牧小学校</t>
  </si>
  <si>
    <t>郡上市立那留小学校</t>
  </si>
  <si>
    <t>田原市立清田小学校</t>
  </si>
  <si>
    <t>杉並区立泉南中学校</t>
  </si>
  <si>
    <t>千葉市立磯辺小学校</t>
  </si>
  <si>
    <t>船橋市立薬円台小学校</t>
  </si>
  <si>
    <t>甲府市立北新小学校</t>
  </si>
  <si>
    <t>ひたちなか市立那珂湊第二小学校</t>
  </si>
  <si>
    <t>伊達市立上保原小学校</t>
  </si>
  <si>
    <t>那須塩原市立黒磯北中学校</t>
  </si>
  <si>
    <t>三芳町立唐沢小学校</t>
  </si>
  <si>
    <t>前橋市立桂萱小学校</t>
  </si>
  <si>
    <t>釧路市立芦野小学校</t>
  </si>
  <si>
    <t>十和田市立西小学校</t>
  </si>
  <si>
    <t>横手市立大雄小学校</t>
  </si>
  <si>
    <t>大崎市立岩出山小学校</t>
  </si>
  <si>
    <t>宇佐市立津房小学校</t>
  </si>
  <si>
    <t>伊佐市立大口東小学校</t>
  </si>
  <si>
    <t>小林市立永久津小学校</t>
  </si>
  <si>
    <t>直方市立感田小学校</t>
  </si>
  <si>
    <t>島原市立第二中学校</t>
  </si>
  <si>
    <t>嬉野市立久間小学校</t>
  </si>
  <si>
    <t>人吉市立人吉西小学校</t>
  </si>
  <si>
    <t>太子町立斑鳩小学校</t>
  </si>
  <si>
    <t>三好市立辻小学校</t>
  </si>
  <si>
    <t>室戸市立佐喜浜中学校</t>
  </si>
  <si>
    <t>三豊市立桑山小学校</t>
  </si>
  <si>
    <t>松山市立新玉小学校</t>
  </si>
  <si>
    <t>雲南市立阿用小学校</t>
  </si>
  <si>
    <t>米子市立明道小学校</t>
  </si>
  <si>
    <t>下松市立公集小学校</t>
  </si>
  <si>
    <t>東広島市立向陽中学校</t>
  </si>
  <si>
    <t>玉野市立後閑小学校</t>
  </si>
  <si>
    <t>和歌山市立中之島小学校</t>
  </si>
  <si>
    <t>桜井市立桜井西小学校</t>
  </si>
  <si>
    <t>守口市立よつば小学校</t>
  </si>
  <si>
    <t>大阪市立泉尾北小学校</t>
  </si>
  <si>
    <t>湖南市立菩提寺小学校</t>
  </si>
  <si>
    <t>名張市立美旗小学校</t>
  </si>
  <si>
    <t>福井市下宇坂小学校</t>
  </si>
  <si>
    <t>高岡市立横田小学校</t>
  </si>
  <si>
    <t>小松市立中海小学校</t>
  </si>
  <si>
    <t>上越市立高田西小学校</t>
  </si>
  <si>
    <t>福知山市立修斉小学校</t>
  </si>
  <si>
    <t>京都市立鳳徳小学校</t>
  </si>
  <si>
    <t>三浦市立上宮田小学校</t>
  </si>
  <si>
    <t>揖斐川町立大和小学校</t>
  </si>
  <si>
    <t>立川市立幸小学校</t>
  </si>
  <si>
    <t>千葉市立稲毛第二小学校</t>
  </si>
  <si>
    <t>市原市立三和中学校</t>
  </si>
  <si>
    <t>甲斐市立敷島北小学校</t>
  </si>
  <si>
    <t>行方市立麻生東小学校</t>
  </si>
  <si>
    <t>郡山市立高瀬小学校</t>
  </si>
  <si>
    <t>栃木県立盲学校</t>
  </si>
  <si>
    <t>春日部市立備後小学校</t>
  </si>
  <si>
    <t>高崎市立堤ヶ岡小学校</t>
  </si>
  <si>
    <t>帯広市立大空小学校</t>
  </si>
  <si>
    <t>青森県立青森若葉養護学校</t>
  </si>
  <si>
    <t>横手市立浅舞小学校</t>
  </si>
  <si>
    <t>気仙沼市立面瀬中学校</t>
  </si>
  <si>
    <t>遠野市立小友小学校</t>
  </si>
  <si>
    <t>豊後高田市立香々地小学校</t>
  </si>
  <si>
    <t>鹿児島市立荒田小学校</t>
  </si>
  <si>
    <t>宮崎県立五ヶ瀬中等教育学校</t>
  </si>
  <si>
    <t>宜野湾市立大謝名小学校</t>
  </si>
  <si>
    <t>学校法人鎮西敬愛学園
敬愛小学校</t>
  </si>
  <si>
    <t>平戸市立田助小学校</t>
  </si>
  <si>
    <t>有田町立有田中学校</t>
  </si>
  <si>
    <t>御船町立高木小学校</t>
  </si>
  <si>
    <t>加東市立東条西小学校</t>
  </si>
  <si>
    <t>美馬市立穴吹小学校</t>
  </si>
  <si>
    <t>中土佐町立久礼中学校</t>
  </si>
  <si>
    <t>観音寺市立一ノ谷小学校</t>
  </si>
  <si>
    <t>西条市立周布小学校</t>
  </si>
  <si>
    <t>松江市立美保関中学校</t>
  </si>
  <si>
    <t>倉吉市立西郷小学校</t>
  </si>
  <si>
    <t>山口大学教育学部附属光中学校</t>
  </si>
  <si>
    <t>広島市立亀崎小学校</t>
  </si>
  <si>
    <t>呉市立広南中学校</t>
  </si>
  <si>
    <t>美作市立美作北小学校</t>
  </si>
  <si>
    <t>和歌山市立三田小学校</t>
  </si>
  <si>
    <t>奈良市立大安寺西小学校</t>
  </si>
  <si>
    <t>高石市立東羽衣小学校</t>
  </si>
  <si>
    <t>大阪市立北恩加島小学校</t>
  </si>
  <si>
    <t>甲賀市立水口小学校</t>
  </si>
  <si>
    <t>三重県立くわな特別支援学校</t>
  </si>
  <si>
    <t>大野市下庄小学校</t>
  </si>
  <si>
    <t>高岡市立東五位小学校</t>
  </si>
  <si>
    <t>魚沼市立堀之内中学校</t>
  </si>
  <si>
    <t>京丹波町立下山小学校</t>
  </si>
  <si>
    <t>京都市立下京渉成小学校</t>
  </si>
  <si>
    <t>横須賀市立荻野小学校</t>
  </si>
  <si>
    <t>田原市立田原南部小学校</t>
  </si>
  <si>
    <t>板橋区立志村小学校</t>
  </si>
  <si>
    <t>千葉市立稲毛小学校</t>
  </si>
  <si>
    <t>富士吉田市立富士見台中学校</t>
  </si>
  <si>
    <t>神栖市立須田小学校</t>
  </si>
  <si>
    <t>いわき市立小名浜西小学校</t>
  </si>
  <si>
    <t>栃木県立佐野高等学校附属中学校</t>
  </si>
  <si>
    <t>白岡市立大山小学校</t>
  </si>
  <si>
    <t>富岡市立額部小学校</t>
  </si>
  <si>
    <t>釧路市立美原小学校</t>
  </si>
  <si>
    <t>弘前市立裾野中学校</t>
  </si>
  <si>
    <t>羽後町立西馬音内小学校</t>
  </si>
  <si>
    <t>札幌市立北都小学校</t>
  </si>
  <si>
    <t>利府町立しらかし台中学校</t>
  </si>
  <si>
    <t>花巻市立太田小学校</t>
  </si>
  <si>
    <t>佐伯市立宇目緑豊小学校</t>
  </si>
  <si>
    <t>鹿児島市立松元小学校</t>
  </si>
  <si>
    <t>都城市立志和池中学校</t>
  </si>
  <si>
    <t>那覇市立城西小学校</t>
  </si>
  <si>
    <t>久留米市立長門石小学校</t>
  </si>
  <si>
    <t>対馬市立豊玉中学校</t>
  </si>
  <si>
    <t>南小国町立りんどうヶ丘小学校</t>
  </si>
  <si>
    <t>姫路市立八木小学校</t>
  </si>
  <si>
    <t>徳島市千松小学校</t>
  </si>
  <si>
    <t>宿毛市立山奈小学校</t>
  </si>
  <si>
    <t>三豊市立山本小学校</t>
  </si>
  <si>
    <t>西条市立壬生川小学校</t>
  </si>
  <si>
    <t>雲南市立加茂小学校</t>
  </si>
  <si>
    <t>鳥取市立大正小学校</t>
  </si>
  <si>
    <t>岩国市立由宇小学校</t>
  </si>
  <si>
    <t>広島市立飯室小学校</t>
  </si>
  <si>
    <t>庄原市立山内小学校</t>
  </si>
  <si>
    <t>和気町立本荘小学校</t>
  </si>
  <si>
    <t>海南市立巽小学校</t>
  </si>
  <si>
    <t>大和高田市立陵西小学校</t>
  </si>
  <si>
    <t>寝屋川市立神田小学校</t>
  </si>
  <si>
    <t>大阪市立関目東小学校</t>
  </si>
  <si>
    <t>大津市立伊香立中学校</t>
  </si>
  <si>
    <t>津市立大三小学校</t>
  </si>
  <si>
    <t>敦賀市立沓見小学校</t>
  </si>
  <si>
    <t>富山市立水橋西部小学校</t>
  </si>
  <si>
    <t>小松市立今江小学校</t>
  </si>
  <si>
    <t>上越市立大潟町小学校</t>
  </si>
  <si>
    <t>京丹後市立橘小学校</t>
  </si>
  <si>
    <t>京都市立大原野小学校</t>
  </si>
  <si>
    <t>伊勢原市立高部屋小学校</t>
  </si>
  <si>
    <t>岐阜市立藍川小学校</t>
  </si>
  <si>
    <t>岡崎市立美合小学校</t>
  </si>
  <si>
    <t>西東京市立住吉小学校</t>
  </si>
  <si>
    <t>千葉市立椎名小学校</t>
  </si>
  <si>
    <t>市原市立牛久小学校</t>
  </si>
  <si>
    <t>大月市立猿橋中学校</t>
  </si>
  <si>
    <t>取手市立取手西小学校</t>
  </si>
  <si>
    <t>二本松市立新殿小学校</t>
  </si>
  <si>
    <t>那珂川町立小川小学校</t>
  </si>
  <si>
    <t>羽生市立村君小学校</t>
  </si>
  <si>
    <t>みなかみ町立桃野小学校</t>
  </si>
  <si>
    <t>釧路市立朝陽小学校</t>
  </si>
  <si>
    <t>五戸町立倉石小学校</t>
  </si>
  <si>
    <t>鹿角市立大湯小学校</t>
  </si>
  <si>
    <t>札幌市立月寒東小学校</t>
  </si>
  <si>
    <t>角田市立横倉小学校</t>
  </si>
  <si>
    <t>盛岡市立厨川中学校</t>
  </si>
  <si>
    <t>竹田市立城原小学校</t>
  </si>
  <si>
    <t>曽於市立笠木小学校</t>
  </si>
  <si>
    <t>都城市立小松原中学校</t>
  </si>
  <si>
    <t>竹富町立上原小学校</t>
  </si>
  <si>
    <t>須恵町立須恵第三小学校</t>
  </si>
  <si>
    <t>対馬市立大船越小学校</t>
  </si>
  <si>
    <t>熊本市立東野中学校</t>
  </si>
  <si>
    <t>錦町立一武小学校</t>
  </si>
  <si>
    <t>西脇市立楠丘小学校</t>
  </si>
  <si>
    <t>鳴門市大津西小学校</t>
  </si>
  <si>
    <t>香美市立舟入小学校</t>
  </si>
  <si>
    <t>三豊市立曽保小学校</t>
  </si>
  <si>
    <t>今治市立清水小学校</t>
  </si>
  <si>
    <t>美郷町立邑智小学校</t>
  </si>
  <si>
    <t>岩美町立岩美南小学校</t>
  </si>
  <si>
    <t>岩国市立玖珂小学校</t>
  </si>
  <si>
    <t>広島市立山田小学校</t>
  </si>
  <si>
    <t>安芸高田市立船佐小学校</t>
  </si>
  <si>
    <t>倉敷市立連島西浦小学校</t>
  </si>
  <si>
    <t>新宮市立神倉小学校</t>
  </si>
  <si>
    <t>桜井市立初瀬小学校</t>
  </si>
  <si>
    <t>大阪府立光陽支援学校</t>
  </si>
  <si>
    <t>大阪市立新平野西小学校</t>
  </si>
  <si>
    <t>大津市立仰木の里小学校</t>
  </si>
  <si>
    <t>紀宝町立井田小学校</t>
  </si>
  <si>
    <t>富山県立にいかわ総合支援学校</t>
  </si>
  <si>
    <t>小松市立東陵小学校</t>
  </si>
  <si>
    <t>長岡市立阪之上小学校</t>
  </si>
  <si>
    <t>亀岡市立東別院小学校</t>
  </si>
  <si>
    <t>京都市立安朱小学校</t>
  </si>
  <si>
    <t>鎌倉市立富士塚小学校</t>
  </si>
  <si>
    <t>羽島市立福寿小学校</t>
  </si>
  <si>
    <t>瀬戸市立萩山小学校</t>
  </si>
  <si>
    <t>立川市立第九小学校</t>
  </si>
  <si>
    <t>千葉市立小中台南小学校</t>
  </si>
  <si>
    <t>富津市立飯野小学校</t>
  </si>
  <si>
    <t>北杜市立須玉中学校</t>
  </si>
  <si>
    <t>石岡市立三村小学校</t>
  </si>
  <si>
    <t>本宮市立岩根小学校</t>
  </si>
  <si>
    <t>壬生町立稲葉小学校</t>
  </si>
  <si>
    <t>桶川市立朝日小学校</t>
  </si>
  <si>
    <t>高崎市立塚沢小学校</t>
  </si>
  <si>
    <t>中富良野町立中富良野中学校</t>
  </si>
  <si>
    <t>十和田市立四和小学校</t>
  </si>
  <si>
    <t>湯沢市立雄勝小学校</t>
  </si>
  <si>
    <t>札幌市立北野台小学校</t>
  </si>
  <si>
    <t>大崎市立沼部小学校</t>
  </si>
  <si>
    <t>花巻市立笹間第一小学校</t>
  </si>
  <si>
    <t>由布市立西庄内小学校</t>
  </si>
  <si>
    <t>南種子町立南種子中学校</t>
  </si>
  <si>
    <t>えびの市立真幸小学校</t>
  </si>
  <si>
    <t>沖縄市立島袋小学校</t>
  </si>
  <si>
    <t>八女市立川崎小学校</t>
  </si>
  <si>
    <t>雲仙市立土黒小学校</t>
  </si>
  <si>
    <t>みやき町立三根西小学校</t>
  </si>
  <si>
    <t>熊本市立河内中学校</t>
  </si>
  <si>
    <t>芦北町立田浦小学校</t>
  </si>
  <si>
    <t>西脇市立西脇小学校</t>
  </si>
  <si>
    <t>牟岐町立牟岐小学校</t>
  </si>
  <si>
    <t>須崎市立浦ノ内小学校</t>
  </si>
  <si>
    <t>丸亀市立岡田小学校</t>
  </si>
  <si>
    <t>松山市立立岩小学校</t>
  </si>
  <si>
    <t>大田市立高山小学校</t>
  </si>
  <si>
    <t>境港市立上道小学校</t>
  </si>
  <si>
    <t>周南市立今宿小学校</t>
  </si>
  <si>
    <t>広島市立竹屋小学校</t>
  </si>
  <si>
    <t>三次市立田幸小学校</t>
  </si>
  <si>
    <t>浅口市立六条院小学校</t>
  </si>
  <si>
    <t>橋本市立清水小学校</t>
  </si>
  <si>
    <t>吉野町立吉野中学校</t>
  </si>
  <si>
    <t>泉南市立鳴滝小学校</t>
  </si>
  <si>
    <t>大阪市立内代小学校</t>
  </si>
  <si>
    <t>近江八幡市立安土中学校</t>
  </si>
  <si>
    <t>南伊勢町立南島東小学校</t>
  </si>
  <si>
    <t>あわら市本荘小学校</t>
  </si>
  <si>
    <t>立山町立利田小学校</t>
  </si>
  <si>
    <t>長岡市立石坂小学校</t>
  </si>
  <si>
    <t>綾部市立豊里小学校</t>
  </si>
  <si>
    <t>京都市立嵐山東小学校</t>
  </si>
  <si>
    <t>森町立泉陽中学校</t>
  </si>
  <si>
    <t>小田原市立富士見小学校</t>
  </si>
  <si>
    <t>飛騨市立山之村小中学校</t>
  </si>
  <si>
    <t>立川市立南砂小学校</t>
  </si>
  <si>
    <t>千葉市立弥生小学校</t>
  </si>
  <si>
    <t>鴨川市立天津小学校</t>
  </si>
  <si>
    <t>笛吹市立御坂西小学校</t>
  </si>
  <si>
    <t>取手市立寺原小学校</t>
  </si>
  <si>
    <t>福島市立青木小学校</t>
  </si>
  <si>
    <t>下野市立緑小学校</t>
  </si>
  <si>
    <t>酒田市立琢成小学校</t>
  </si>
  <si>
    <t>加須市立北川辺西小学校</t>
  </si>
  <si>
    <t>館林市立第八小学校</t>
  </si>
  <si>
    <t>北海道美唄養護学校</t>
  </si>
  <si>
    <t>青森県立八戸第一養護学校</t>
  </si>
  <si>
    <t>秋田市立旭川小学校</t>
  </si>
  <si>
    <t>札幌市立北小学校</t>
  </si>
  <si>
    <t>大崎市立田尻小学校</t>
  </si>
  <si>
    <t>盛岡市立向中野小学校</t>
  </si>
  <si>
    <t>杵築市立護江小学校</t>
  </si>
  <si>
    <t>日置市立吹上中学校</t>
  </si>
  <si>
    <t>都城市立高崎小学校</t>
  </si>
  <si>
    <t>沖縄市立諸見小学校</t>
  </si>
  <si>
    <t>福岡県立直方特別支援学校</t>
  </si>
  <si>
    <t>諫早市立諫早小学校</t>
  </si>
  <si>
    <t>鹿島市立北鹿島小学校</t>
  </si>
  <si>
    <t>熊本市立東部中学校</t>
  </si>
  <si>
    <t>熊本県立天草支援学校</t>
  </si>
  <si>
    <t>西宮市立学文中学校</t>
  </si>
  <si>
    <t>美馬市立脇町小学校</t>
  </si>
  <si>
    <t>日高村佐川町学校組合立加茂中学校</t>
  </si>
  <si>
    <t>三豊市立二ノ宮小学校</t>
  </si>
  <si>
    <t>松山市立みどり小学校</t>
  </si>
  <si>
    <t>邑南町立日貫小学校</t>
  </si>
  <si>
    <t>鳥取市立醇風小学校</t>
  </si>
  <si>
    <t>山陽小野田市立高千帆小学校</t>
  </si>
  <si>
    <t>広島市立真亀小学校</t>
  </si>
  <si>
    <t>尾道市立美木原小学校</t>
  </si>
  <si>
    <t>吉備中央町立豊野小学校</t>
  </si>
  <si>
    <t>田辺市立中芳養小学校</t>
  </si>
  <si>
    <t>五條市立野原中学校</t>
  </si>
  <si>
    <t>泉大津市立楠小学校</t>
  </si>
  <si>
    <t>大阪市立小林小学校</t>
  </si>
  <si>
    <t>長浜市立浅井小学校</t>
  </si>
  <si>
    <t>志摩市立志摩小学校</t>
  </si>
  <si>
    <t>敦賀市立松原小学校</t>
  </si>
  <si>
    <t>高岡市立平米小学校</t>
  </si>
  <si>
    <t>加賀市立河南小学校</t>
  </si>
  <si>
    <t>上越市立三郷小学校</t>
  </si>
  <si>
    <t>亀岡市立詳徳小学校</t>
  </si>
  <si>
    <t>京都市立山階小学校</t>
  </si>
  <si>
    <t>河津町立東小学校</t>
  </si>
  <si>
    <t>逗子市立逗子小学校</t>
  </si>
  <si>
    <t>郡上市立白鳥小学校</t>
  </si>
  <si>
    <t>岡崎市立常磐小学校</t>
  </si>
  <si>
    <t>葛飾区立青戸小学校</t>
  </si>
  <si>
    <t>千葉市立千草台小学校</t>
  </si>
  <si>
    <t>勝浦市立上野小学校</t>
  </si>
  <si>
    <t>北茨城市立大津小学校</t>
  </si>
  <si>
    <t>相馬市立八幡小学校</t>
  </si>
  <si>
    <t>佐野市立田沼小学校</t>
  </si>
  <si>
    <t>東根市立長瀞小学校</t>
  </si>
  <si>
    <t>幸手市立幸手小学校</t>
  </si>
  <si>
    <t>館林市立第一小学校</t>
  </si>
  <si>
    <t>小樽市立北陵中学校</t>
  </si>
  <si>
    <t>八戸市立日計ヶ丘小学校</t>
  </si>
  <si>
    <t>三種町立山本中学校</t>
  </si>
  <si>
    <t>札幌市立幌西小学校</t>
  </si>
  <si>
    <t>角田市立金津中学校</t>
  </si>
  <si>
    <t>一関市立川崎中学校</t>
  </si>
  <si>
    <t>別府市立石垣小学校</t>
  </si>
  <si>
    <t>鹿児島市立本名小学校</t>
  </si>
  <si>
    <t>宮崎県立児湯るぴなす支援学校</t>
  </si>
  <si>
    <t>宮古島市立平良第一小学校</t>
  </si>
  <si>
    <t>福岡市立壱岐東小学校</t>
  </si>
  <si>
    <t>八女市立忠見小学校</t>
  </si>
  <si>
    <t>佐々町立佐々小学校</t>
  </si>
  <si>
    <t>伊万里市立南波多郷学館</t>
  </si>
  <si>
    <t>熊本市立白川小学校</t>
  </si>
  <si>
    <t>八代市立宮地小学校</t>
  </si>
  <si>
    <t>太子町立龍田小学校</t>
  </si>
  <si>
    <t>徳島市加茂名小学校</t>
  </si>
  <si>
    <t>香美市立香北中学校</t>
  </si>
  <si>
    <t>綾川町立羽床小学校</t>
  </si>
  <si>
    <t>伊予市立北山崎小学校</t>
  </si>
  <si>
    <t>出雲市立出東小学校</t>
  </si>
  <si>
    <t>鳥取市立稲葉山小学校</t>
  </si>
  <si>
    <t>山口県立宇部総合支援学校</t>
  </si>
  <si>
    <t>広島市立黄金山小学校</t>
  </si>
  <si>
    <t>福山市立蔵王小学校</t>
  </si>
  <si>
    <t>玉野市立第二日比小学校</t>
  </si>
  <si>
    <t>広川町立南広小学校</t>
  </si>
  <si>
    <t>橿原市立橿原中学校</t>
  </si>
  <si>
    <t>泉南市立雄信小学校</t>
  </si>
  <si>
    <t>大阪市立中浜小学校</t>
  </si>
  <si>
    <t>米原市立山東小学校</t>
  </si>
  <si>
    <t>名張市立比奈知小学校</t>
  </si>
  <si>
    <t>大野市富田小学校</t>
  </si>
  <si>
    <t>小矢部市立蟹谷小学校</t>
  </si>
  <si>
    <t>金沢市立浅野町小学校</t>
  </si>
  <si>
    <t>長岡市立栃尾東小学校</t>
  </si>
  <si>
    <t>長岡京市立長岡第九小学校</t>
  </si>
  <si>
    <t>京都市立乾隆小学校</t>
  </si>
  <si>
    <t>下田市立白浜小学校</t>
  </si>
  <si>
    <t>郡上市立和良小学校</t>
  </si>
  <si>
    <t>犬山市立今井小学校</t>
  </si>
  <si>
    <t>清瀬市立芝山小学校</t>
  </si>
  <si>
    <t>千葉市立星久喜小学校</t>
  </si>
  <si>
    <t>銚子市立飯沼小学校</t>
  </si>
  <si>
    <t>北杜市立高根東小学校</t>
  </si>
  <si>
    <t>阿見町立あさひ小学校</t>
  </si>
  <si>
    <t>福島市立南向台小学校</t>
  </si>
  <si>
    <t>益子町立田野小学校</t>
  </si>
  <si>
    <t>本庄市立共和小学校</t>
  </si>
  <si>
    <t>前橋市立滝窪小学校</t>
  </si>
  <si>
    <t>苫小牧市立北光小学校</t>
  </si>
  <si>
    <t>十和田市立洞内小学校</t>
  </si>
  <si>
    <t>大館市立有浦小学校</t>
  </si>
  <si>
    <t>札幌市立福井野中学校</t>
  </si>
  <si>
    <t>柴田町立西住小学校</t>
  </si>
  <si>
    <t>岩手県立宮古恵風支援学校</t>
  </si>
  <si>
    <t>豊後高田市立真玉中学校</t>
  </si>
  <si>
    <t>指宿市立柳田小学校</t>
  </si>
  <si>
    <t>川南町立東小学校</t>
  </si>
  <si>
    <t>うるま市立城前小学校</t>
  </si>
  <si>
    <t>福岡市立早良小学校</t>
  </si>
  <si>
    <t>学校法人きのくに子どもの村学園
北九州子どもの村中学校</t>
  </si>
  <si>
    <t>新上五島町立北魚目小学校</t>
  </si>
  <si>
    <t>鹿島市立古枝小学校</t>
  </si>
  <si>
    <t>熊本市立三和中学校</t>
  </si>
  <si>
    <t>天草市立倉岳小学校</t>
  </si>
  <si>
    <t>篠山市立城北畑小学校</t>
  </si>
  <si>
    <t>徳島市方上小学校</t>
  </si>
  <si>
    <t>北川村立北川中学校</t>
  </si>
  <si>
    <t>丸亀市立城北小学校</t>
  </si>
  <si>
    <t>松山市立堀江小学校</t>
  </si>
  <si>
    <t>雲南市立大東小学校</t>
  </si>
  <si>
    <t>鳥取市立美保南小学校</t>
  </si>
  <si>
    <t>岩国市立通津小学校</t>
  </si>
  <si>
    <t>広島市立川内小学校</t>
  </si>
  <si>
    <t>広島県立尾道特別支援学校</t>
  </si>
  <si>
    <t>玉野市立日比小学校</t>
  </si>
  <si>
    <t>有田市立保田中学校</t>
  </si>
  <si>
    <t>大和郡山市立片桐中学校</t>
  </si>
  <si>
    <t>泉南市立東小学校</t>
  </si>
  <si>
    <t>大阪市立鷹合小学校</t>
  </si>
  <si>
    <t>長浜市立古保利小学校</t>
  </si>
  <si>
    <t>名張市立つつじが丘小学校</t>
  </si>
  <si>
    <t>敦賀市立東浦小・中学校</t>
  </si>
  <si>
    <t>富山市立奥田中学校</t>
  </si>
  <si>
    <t>津幡町立英田小学校</t>
  </si>
  <si>
    <t>長岡市立新町小学校</t>
  </si>
  <si>
    <t>長岡京市立長岡第八小学校</t>
  </si>
  <si>
    <t>京都市立南大内小学校</t>
  </si>
  <si>
    <t>阿南町立阿南第二中学校</t>
  </si>
  <si>
    <t>御殿場市立原里中学校</t>
  </si>
  <si>
    <t>鎌倉市立西鎌倉小学校</t>
  </si>
  <si>
    <t>郡上市立大中小学校</t>
  </si>
  <si>
    <t>横浜市立笠間小学校</t>
  </si>
  <si>
    <t>新城市立東郷東小学校</t>
  </si>
  <si>
    <t>多摩市立連光寺小学校</t>
  </si>
  <si>
    <t>神崎町立神崎小学校</t>
  </si>
  <si>
    <t>北杜市立高根中学校</t>
  </si>
  <si>
    <t>かすみがうら市立霞ヶ浦南小学校</t>
  </si>
  <si>
    <t>福島市立蓬莱中学校</t>
  </si>
  <si>
    <t>佐野市立赤見小学校</t>
  </si>
  <si>
    <t>遊佐町立吹浦小学校</t>
  </si>
  <si>
    <t>春日部市立武里西小学校</t>
  </si>
  <si>
    <t>甘楽町立小幡小学校</t>
  </si>
  <si>
    <t>さいたま市立城北小学校</t>
  </si>
  <si>
    <t>小樽市立桜町中学校</t>
  </si>
  <si>
    <t>青森県立森田養護学校</t>
  </si>
  <si>
    <t>鹿角市立十和田中学校</t>
  </si>
  <si>
    <t>札幌市立平岸高台小学校</t>
  </si>
  <si>
    <t>大崎市立三本木中学校</t>
  </si>
  <si>
    <t>久慈市立夏井小学校</t>
  </si>
  <si>
    <t>大分市立上野ヶ丘中学校</t>
  </si>
  <si>
    <t>薩摩川内市立藺牟田小学校</t>
  </si>
  <si>
    <t>宮崎県立みなみのかぜ支援学校</t>
  </si>
  <si>
    <t>本部町立上本部小学校</t>
  </si>
  <si>
    <t>福岡市立脇山小学校</t>
  </si>
  <si>
    <t>遠賀町立遠賀南中学校</t>
  </si>
  <si>
    <t>佐世保市立大野中学校</t>
  </si>
  <si>
    <t>嬉野市立大草野小学校</t>
  </si>
  <si>
    <t>熊本市立白川中学校</t>
  </si>
  <si>
    <t>人吉市立大畑小学校</t>
  </si>
  <si>
    <t>丹波市立中央小学校</t>
  </si>
  <si>
    <t>石井町高原小学校</t>
  </si>
  <si>
    <t>香美市立大栃中学校</t>
  </si>
  <si>
    <t>坂出市立林田小学校</t>
  </si>
  <si>
    <t>愛南町立一本松小学校</t>
  </si>
  <si>
    <t>大田市立久手小学校</t>
  </si>
  <si>
    <t>米子市立就将小学校</t>
  </si>
  <si>
    <t>下関市立豊東小学校</t>
  </si>
  <si>
    <t>広島市立中野東小学校</t>
  </si>
  <si>
    <t>広島県立庄原特別支援学校</t>
  </si>
  <si>
    <t>岡山市立平島小学校</t>
  </si>
  <si>
    <t>笠岡市立吉田小学校</t>
  </si>
  <si>
    <t>有田川町立田殿小学校</t>
  </si>
  <si>
    <t>奈良県立青翔中学校</t>
  </si>
  <si>
    <t>和泉市立鶴山台南小学校</t>
  </si>
  <si>
    <t>大阪市立新巽中学校</t>
  </si>
  <si>
    <t>長浜市立びわ北小学校</t>
  </si>
  <si>
    <t>鈴鹿市立天栄中学校</t>
  </si>
  <si>
    <t>敦賀市立粟野小学校</t>
  </si>
  <si>
    <t>富山市立広田小学校</t>
  </si>
  <si>
    <t>燕市立燕北小学校</t>
  </si>
  <si>
    <t>南丹市立胡麻郷小学校</t>
  </si>
  <si>
    <t>京都市立嵯峨野小学校</t>
  </si>
  <si>
    <t>横須賀市立逸見小学校</t>
  </si>
  <si>
    <t>郡上市立明宝小学校</t>
  </si>
  <si>
    <t>横浜市立子安小学校</t>
  </si>
  <si>
    <t>知多市立岡田小学校</t>
  </si>
  <si>
    <t>青梅市立今井小学校</t>
  </si>
  <si>
    <t>千葉市立越智小学校</t>
  </si>
  <si>
    <t>八街市立川上小学校</t>
  </si>
  <si>
    <t>笛吹市立石和東小学校</t>
  </si>
  <si>
    <t>筑西市立小栗小学校</t>
  </si>
  <si>
    <t>鏡石町立第一小学校</t>
  </si>
  <si>
    <t>中山町立中山中学校</t>
  </si>
  <si>
    <t>ふじみ野市立西小学校</t>
  </si>
  <si>
    <t>富岡市立黒岩小学校</t>
  </si>
  <si>
    <t>さいたま市立文蔵小学校</t>
  </si>
  <si>
    <t>北海道旭川聾学校</t>
  </si>
  <si>
    <t>田舎館村立田舎館小学校</t>
  </si>
  <si>
    <t>鹿角市立花輪第一中学校</t>
  </si>
  <si>
    <t>札幌市立山の手小学校</t>
  </si>
  <si>
    <t>登米市立米谷小学校</t>
  </si>
  <si>
    <t>久慈市立侍浜小学校</t>
  </si>
  <si>
    <t>日田市立石井小学校</t>
  </si>
  <si>
    <t>出水市立野田中学校</t>
  </si>
  <si>
    <t>延岡市立東小学校</t>
  </si>
  <si>
    <t>本部町立伊豆味小中学校</t>
  </si>
  <si>
    <t>福岡市立堤丘小学校</t>
  </si>
  <si>
    <t>嘉麻市立稲築東中学校</t>
  </si>
  <si>
    <t>長与町立長与北小学校</t>
  </si>
  <si>
    <t>武雄市立東川登小学校</t>
  </si>
  <si>
    <t>熊本市立麻生田小学校</t>
  </si>
  <si>
    <t>山江村立山田小学校</t>
  </si>
  <si>
    <t>多可町立松井小学校</t>
  </si>
  <si>
    <t>美馬市立江原南小学校</t>
  </si>
  <si>
    <t>高知市立小高坂小学校</t>
  </si>
  <si>
    <t>三豊市立麻小学校</t>
  </si>
  <si>
    <t>松山市立北久米小学校</t>
  </si>
  <si>
    <t>大田市立大田小学校</t>
  </si>
  <si>
    <t>琴浦町立船上小学校</t>
  </si>
  <si>
    <t>光市立室積小学校</t>
  </si>
  <si>
    <t>広島市立大河小学校</t>
  </si>
  <si>
    <t>安芸太田町立加計小学校</t>
  </si>
  <si>
    <t>岡山市立大宮小学校</t>
  </si>
  <si>
    <t>鏡野町立大野小学校</t>
  </si>
  <si>
    <t>岩出市立岩出小学校</t>
  </si>
  <si>
    <t>黒滝村立黒滝小学校</t>
  </si>
  <si>
    <t>泉佐野市立佐野台小学校</t>
  </si>
  <si>
    <t>大阪市立十三小学校</t>
  </si>
  <si>
    <t>米原市立坂田小学校</t>
  </si>
  <si>
    <t>伊賀市立友生小学校</t>
  </si>
  <si>
    <t>敦賀市立中央小学校</t>
  </si>
  <si>
    <t>南砺市立井波小学校</t>
  </si>
  <si>
    <t>小松市立符津小学校</t>
  </si>
  <si>
    <t>上越市立里公小学校</t>
  </si>
  <si>
    <t>京丹後市立長岡小学校</t>
  </si>
  <si>
    <t>京都市立向島小学校</t>
  </si>
  <si>
    <t>佐久市立望月小学校</t>
  </si>
  <si>
    <t>川崎市立梶ヶ谷小学校</t>
  </si>
  <si>
    <t>小田原市立報徳小学校</t>
  </si>
  <si>
    <t>横浜市立峯小学校</t>
  </si>
  <si>
    <t>新城市立東陽小学校</t>
  </si>
  <si>
    <t>国立市立国立第七小学校</t>
  </si>
  <si>
    <t>千葉市立花見川第三小学校</t>
  </si>
  <si>
    <t>九十九里町立豊海小学校</t>
  </si>
  <si>
    <t>甲州市立井尻小学校</t>
  </si>
  <si>
    <t>北茨城市立精華小学校</t>
  </si>
  <si>
    <t>須賀川市立長沼東小学校</t>
  </si>
  <si>
    <t>益子町立七井小学校</t>
  </si>
  <si>
    <t>寒河江市立高松小学校</t>
  </si>
  <si>
    <t>本庄市立本庄東小学校</t>
  </si>
  <si>
    <t>甘楽町立福島小学校</t>
  </si>
  <si>
    <t>さいたま市立植水中学校</t>
  </si>
  <si>
    <t>帯広市立広野小学校</t>
  </si>
  <si>
    <t>仙台市立根白石小学校</t>
  </si>
  <si>
    <t>黒石市立中郷小学校</t>
  </si>
  <si>
    <t>湯沢市立湯沢東小学校</t>
  </si>
  <si>
    <t>札幌市立大谷地小学校</t>
  </si>
  <si>
    <t>角田市立北角田中学校</t>
  </si>
  <si>
    <t>盛岡市立米内中学校</t>
  </si>
  <si>
    <t>宇佐市立四日市南小学校</t>
  </si>
  <si>
    <t>鹿児島市立玉江小学校</t>
  </si>
  <si>
    <t>延岡市立旭中学校</t>
  </si>
  <si>
    <t>那覇市立大名小学校</t>
  </si>
  <si>
    <t>福岡市立鶴田小学校</t>
  </si>
  <si>
    <t>直方市立直方第一中学校</t>
  </si>
  <si>
    <t>佐世保市立中里小学校</t>
  </si>
  <si>
    <t>神埼市立西郷小学校</t>
  </si>
  <si>
    <t>熊本市立楡木小学校</t>
  </si>
  <si>
    <t>八代市立八千把小学校</t>
  </si>
  <si>
    <t>西脇市立比延小学校</t>
  </si>
  <si>
    <t>上板町立神宅小学校</t>
  </si>
  <si>
    <t>佐川町立佐川小学校</t>
  </si>
  <si>
    <t>多度津町立四箇小学校</t>
  </si>
  <si>
    <t>四国中央市立北小学校</t>
  </si>
  <si>
    <t>大田市立仁摩小学校</t>
  </si>
  <si>
    <t>鳥取市立久松小学校</t>
  </si>
  <si>
    <t>下関市立彦島中学校</t>
  </si>
  <si>
    <t>広島市立己斐東小学校</t>
  </si>
  <si>
    <t>福山市立引野小学校</t>
  </si>
  <si>
    <t>岡山市立馬屋下小学校</t>
  </si>
  <si>
    <t>赤磐市立山陽西小学校</t>
  </si>
  <si>
    <t>かつらぎ町立笠田小学校</t>
  </si>
  <si>
    <t>広陵町立真美ケ丘第一小学校</t>
  </si>
  <si>
    <t>泉南市立西信達小学校</t>
  </si>
  <si>
    <t>大阪市立巽小学校</t>
  </si>
  <si>
    <t>米原市立伊吹小学校</t>
  </si>
  <si>
    <t>三重県立盲学校</t>
  </si>
  <si>
    <t>敦賀市立赤崎小学校</t>
  </si>
  <si>
    <t>富山市立大泉中学校</t>
  </si>
  <si>
    <t>上越市立柿崎小学校</t>
  </si>
  <si>
    <t>城陽市立深谷小学校</t>
  </si>
  <si>
    <t>上田市立川西小学校</t>
  </si>
  <si>
    <t>富士宮市立北山小学校</t>
  </si>
  <si>
    <t>高山市立国府中学校</t>
  </si>
  <si>
    <t>横浜市立小山台小学校</t>
  </si>
  <si>
    <t>東栄町立東栄小学校</t>
  </si>
  <si>
    <t>八王子市立船田小学校</t>
  </si>
  <si>
    <t>千葉市立稲浜小学校</t>
  </si>
  <si>
    <t>白井市立桜台小学校</t>
  </si>
  <si>
    <t>山梨県立あけぼの支援学校</t>
  </si>
  <si>
    <t>茨城町立青葉小学校</t>
  </si>
  <si>
    <t>古殿町立古殿小学校</t>
  </si>
  <si>
    <t>那須塩原市立厚崎中学校</t>
  </si>
  <si>
    <t>東根市立大富中学校</t>
  </si>
  <si>
    <t>久喜市立鷲宮小学校</t>
  </si>
  <si>
    <t>前橋市立広瀬小学校</t>
  </si>
  <si>
    <t>さいたま市立岩槻小学校</t>
  </si>
  <si>
    <t>岩見沢市立南小学校</t>
  </si>
  <si>
    <t>仙台市立幸町小学校</t>
  </si>
  <si>
    <t>弘前市立船沢中学校</t>
  </si>
  <si>
    <t>湯沢市立三梨小学校</t>
  </si>
  <si>
    <t>石巻市立青葉中学校</t>
  </si>
  <si>
    <t>葛巻町立小屋瀬中学校</t>
  </si>
  <si>
    <t>宇佐市立長峰小学校</t>
  </si>
  <si>
    <t>いちき串木野市立串木野西中学校</t>
  </si>
  <si>
    <t>都城市立祝吉中学校</t>
  </si>
  <si>
    <t>豊見城市立伊良波小学校</t>
  </si>
  <si>
    <t>福岡市立弥永小学校</t>
  </si>
  <si>
    <t>田川市立田川中学校</t>
  </si>
  <si>
    <t>長与町立長与中学校</t>
  </si>
  <si>
    <t>鹿島市立七浦小学校</t>
  </si>
  <si>
    <t>熊本市立春竹小学校</t>
  </si>
  <si>
    <t>宇土市立網津小学校</t>
  </si>
  <si>
    <t>姫路市立水上小学校</t>
  </si>
  <si>
    <t>東みよし町立加茂小学校</t>
  </si>
  <si>
    <t>梼原学園</t>
  </si>
  <si>
    <t>高松市立前田小学校</t>
  </si>
  <si>
    <t>松山市立たちばな小学校</t>
  </si>
  <si>
    <t>安来市立飯梨小学校</t>
  </si>
  <si>
    <t>鳥取市立高草中学校</t>
  </si>
  <si>
    <t>岩国市立平田小学校</t>
  </si>
  <si>
    <t>広島市立中野小学校</t>
  </si>
  <si>
    <t>尾道市立因北中学校</t>
  </si>
  <si>
    <t>岡山市立御休小学校</t>
  </si>
  <si>
    <t>就実小学校</t>
  </si>
  <si>
    <t>有田川町立御霊小学校</t>
  </si>
  <si>
    <t>御所市立秋津小学校</t>
  </si>
  <si>
    <t>阪南市立朝日小学校</t>
  </si>
  <si>
    <t>大阪市立榎並小学校</t>
  </si>
  <si>
    <t>草津市立笠縫東小学校</t>
  </si>
  <si>
    <t>四日市市立羽津中学校</t>
  </si>
  <si>
    <t>堺市立登美丘西小学校</t>
  </si>
  <si>
    <t>富山市立大沢野小学校</t>
  </si>
  <si>
    <t>小松市立犬丸小学校</t>
  </si>
  <si>
    <t>長岡市立関原中学校</t>
  </si>
  <si>
    <t>京丹後市立間人小学校</t>
  </si>
  <si>
    <t>京都市立池田小学校</t>
  </si>
  <si>
    <t>長野市立信州新町中学校</t>
  </si>
  <si>
    <t>川崎市立中野島小学校</t>
  </si>
  <si>
    <t>横須賀市立北下浦小学校</t>
  </si>
  <si>
    <t>豊明市立沓掛小学校</t>
  </si>
  <si>
    <t>品川区立第一日野小学校</t>
  </si>
  <si>
    <t>千葉市立真砂第五小学校</t>
  </si>
  <si>
    <t>市原市立有秋東小学校</t>
  </si>
  <si>
    <t>笛吹市立石和西小学校</t>
  </si>
  <si>
    <t>阿見町立舟島小学校</t>
  </si>
  <si>
    <t>本宮市立本宮第一中学校</t>
  </si>
  <si>
    <t>佐野市立常盤中学校</t>
  </si>
  <si>
    <t>南陽市立赤湯中学校</t>
  </si>
  <si>
    <t>入間市立黒須小学校</t>
  </si>
  <si>
    <t>みどり市立東中学校</t>
  </si>
  <si>
    <t>さいたま市立河合小学校</t>
  </si>
  <si>
    <t>北海道平取養護学校静内ペテカリの園分校</t>
  </si>
  <si>
    <t>仙台市立将監中央小学校</t>
  </si>
  <si>
    <t>弘前市立新和小学校</t>
  </si>
  <si>
    <t>横手市立十文字第二小学校</t>
  </si>
  <si>
    <t>札幌市立丘珠中学校</t>
  </si>
  <si>
    <t>塩竈市立玉川中学校</t>
  </si>
  <si>
    <t>北上市立黒岩小学校</t>
  </si>
  <si>
    <t>中津市立上津小学校</t>
  </si>
  <si>
    <t>鹿児島市立坂元小学校</t>
  </si>
  <si>
    <t>西都市立穂北中学校</t>
  </si>
  <si>
    <t>沖縄市立越来小学校</t>
  </si>
  <si>
    <t>北九州市立小森江西小学校</t>
  </si>
  <si>
    <t>福岡市立金武小学校</t>
  </si>
  <si>
    <t>みやま市立南小学校</t>
  </si>
  <si>
    <t>長与町立長与南小学校</t>
  </si>
  <si>
    <t>太良町立大浦小学校</t>
  </si>
  <si>
    <t>熊本市立西原中学校</t>
  </si>
  <si>
    <t>宇城市立豊野中学校</t>
  </si>
  <si>
    <t>丹波市立和田小学校</t>
  </si>
  <si>
    <t>つるぎ町立貞光中学校</t>
  </si>
  <si>
    <t>安芸市立土居小学校</t>
  </si>
  <si>
    <t>観音寺市立中部中学校</t>
  </si>
  <si>
    <t>松山市立東中学校</t>
  </si>
  <si>
    <t>松江市立宍道小学校</t>
  </si>
  <si>
    <t>鳥取市立西中学校</t>
  </si>
  <si>
    <t>光市立浅江小学校</t>
  </si>
  <si>
    <t>広島市立上温品小学校</t>
  </si>
  <si>
    <t>府中市立上下南小学校</t>
  </si>
  <si>
    <t>岡山市立瀬戸中学校</t>
  </si>
  <si>
    <t>新見市立千屋小学校</t>
  </si>
  <si>
    <t>橋本市立橋本小学校</t>
  </si>
  <si>
    <t>十津川村立十津川第一小学校</t>
  </si>
  <si>
    <t>大阪府立平野支援学校</t>
  </si>
  <si>
    <t>大阪市立南恩加島小学校</t>
  </si>
  <si>
    <t>守山市立中洲小学校</t>
  </si>
  <si>
    <t>尾鷲市立尾鷲小学校</t>
  </si>
  <si>
    <t>堺市立浜寺東小学校</t>
  </si>
  <si>
    <t>立山町立立山北部小学校</t>
  </si>
  <si>
    <t>小松市立第一小学校</t>
  </si>
  <si>
    <t>長岡市立秋葉中学校</t>
  </si>
  <si>
    <t>南丹市立八木東小学校</t>
  </si>
  <si>
    <t>京都市立元町小学校</t>
  </si>
  <si>
    <t>岡谷市立長地小学校</t>
  </si>
  <si>
    <t>相模原市立相原小学校</t>
  </si>
  <si>
    <t>川崎市立下平間小学校</t>
  </si>
  <si>
    <t>富士宮市立芝川中学校</t>
  </si>
  <si>
    <t>茅ヶ崎市立小出小学校</t>
  </si>
  <si>
    <t>関市立武芸小学校</t>
  </si>
  <si>
    <t>横浜市立中尾小学校</t>
  </si>
  <si>
    <t>津島市立西小学校</t>
  </si>
  <si>
    <t>青梅市立若草小学校</t>
  </si>
  <si>
    <t>千葉市立花見川中学校</t>
  </si>
  <si>
    <t>山武市立南郷小学校</t>
  </si>
  <si>
    <t>笛吹市立一宮西小学校</t>
  </si>
  <si>
    <t>鹿嶋市立鹿島中学校</t>
  </si>
  <si>
    <t>田村市立美山小学校</t>
  </si>
  <si>
    <t>益子町立益子西小学校</t>
  </si>
  <si>
    <t>越谷市立大沢北小学校</t>
  </si>
  <si>
    <t>前橋市立山王小学校</t>
  </si>
  <si>
    <t>北斗市立大野中学校</t>
  </si>
  <si>
    <t>仙台市立住吉台中学校</t>
  </si>
  <si>
    <t>青森市立古川小学校</t>
  </si>
  <si>
    <t>横手市立山内小学校</t>
  </si>
  <si>
    <t>札幌市立米里小学校</t>
  </si>
  <si>
    <t>亘理町立亘理小学校</t>
  </si>
  <si>
    <t>岩手県立盛岡聴覚支援学校</t>
  </si>
  <si>
    <t>佐伯市立本匠小学校</t>
  </si>
  <si>
    <t>鹿児島市立川上小学校</t>
  </si>
  <si>
    <t>日南市立桜ヶ丘小学校</t>
  </si>
  <si>
    <t>本部町立本部中学校</t>
  </si>
  <si>
    <t>福岡市立入部小学校</t>
  </si>
  <si>
    <t>朝倉市立金川小学校</t>
  </si>
  <si>
    <t>長崎県立盲学校</t>
  </si>
  <si>
    <t>伊万里市立二里小学校</t>
  </si>
  <si>
    <t>八代市立東陽小学校</t>
  </si>
  <si>
    <t>兵庫県立いなみ野特別支援学校</t>
  </si>
  <si>
    <t>神山町神山中学校</t>
  </si>
  <si>
    <t>高知県立高知国際中学校</t>
  </si>
  <si>
    <t>善通寺市立東部小学校</t>
  </si>
  <si>
    <t>今治市立伯方中学校</t>
  </si>
  <si>
    <t>邑南町立石見中学校</t>
  </si>
  <si>
    <t>鳥取市立浜村小学校</t>
  </si>
  <si>
    <t>光市立三輪小学校</t>
  </si>
  <si>
    <t>広島市立早稲田小学校</t>
  </si>
  <si>
    <t>竹原市立吉名学園</t>
  </si>
  <si>
    <t>岡山市立上南中学校</t>
  </si>
  <si>
    <t>総社市立阿曽小学校</t>
  </si>
  <si>
    <t>有田市立港小学校</t>
  </si>
  <si>
    <t>御所市立御所小学校</t>
  </si>
  <si>
    <t>守口市立佐太小学校</t>
  </si>
  <si>
    <t>大阪市立晴明丘小学校</t>
  </si>
  <si>
    <t>多賀町立多賀小学校</t>
  </si>
  <si>
    <t>松阪市立中川小学校</t>
  </si>
  <si>
    <t>堺市立五箇荘東小学校</t>
  </si>
  <si>
    <t>越前町立織田小学校</t>
  </si>
  <si>
    <t>入善町立飯野小学校</t>
  </si>
  <si>
    <t>加賀市立山中小学校</t>
  </si>
  <si>
    <t>村上市立朝日みどり小学校</t>
  </si>
  <si>
    <t>舞鶴市立若浦中学校</t>
  </si>
  <si>
    <t>京都市立勧修小学校</t>
  </si>
  <si>
    <t>名古屋市立玉川小学校</t>
  </si>
  <si>
    <t>浜松市立曳馬小学校</t>
  </si>
  <si>
    <t>飯田市立川路小学校</t>
  </si>
  <si>
    <t>相模原市立谷口台小学校</t>
  </si>
  <si>
    <t>川崎市立南河原小学校</t>
  </si>
  <si>
    <t>岐阜市立加納中学校</t>
  </si>
  <si>
    <t>横浜市立竹山小学校</t>
  </si>
  <si>
    <t>豊田市立浄水北小学校</t>
  </si>
  <si>
    <t>立川市立上砂川小学校</t>
  </si>
  <si>
    <t>千葉市立柏井小学校</t>
  </si>
  <si>
    <t>鴨川市立東条小学校</t>
  </si>
  <si>
    <t>都留市立禾生第一小学校</t>
  </si>
  <si>
    <t>行方市立北浦中学校</t>
  </si>
  <si>
    <t>二本松市立油井小学校</t>
  </si>
  <si>
    <t>小山市立乙女中学校</t>
  </si>
  <si>
    <t>遊佐町立高瀬小学校</t>
  </si>
  <si>
    <t>加須市立騎西中学校</t>
  </si>
  <si>
    <t>前橋市立中川小学校</t>
  </si>
  <si>
    <t>小樽市立長橋中学校</t>
  </si>
  <si>
    <t>仙台市立川前小学校</t>
  </si>
  <si>
    <t>平川市立金田小学校</t>
  </si>
  <si>
    <t>能代市立渟城南小学校</t>
  </si>
  <si>
    <t>札幌市立新川中央小学校</t>
  </si>
  <si>
    <t>加美町立小野田中学校</t>
  </si>
  <si>
    <t>滝沢市立滝沢東小学校</t>
  </si>
  <si>
    <t>佐伯市立直川小学校</t>
  </si>
  <si>
    <t>阿久根市立尾崎小学校</t>
  </si>
  <si>
    <t>延岡市立一ケ岡小学校</t>
  </si>
  <si>
    <t>うるま市立具志川小学校</t>
  </si>
  <si>
    <t>北九州市立中井小学校</t>
  </si>
  <si>
    <t>福岡市立香陵小学校</t>
  </si>
  <si>
    <t>学校法人きのくに子どもの村学園
北九州子どもの村小学校</t>
  </si>
  <si>
    <t>南島原市立加津佐小学校</t>
  </si>
  <si>
    <t>唐津市立北波多中学校</t>
  </si>
  <si>
    <t>熊本市立画図小学校</t>
  </si>
  <si>
    <t>あさぎり町立須恵小学校</t>
  </si>
  <si>
    <t>淡路市立中田小学校</t>
  </si>
  <si>
    <t>北島町立北島小学校</t>
  </si>
  <si>
    <t>神戸市立長田小学校</t>
  </si>
  <si>
    <t>津野町立東津野中学校</t>
  </si>
  <si>
    <t>綾川町立昭和小学校</t>
  </si>
  <si>
    <t>今治市立桜井小学校</t>
  </si>
  <si>
    <t>浜田市立第一中学校</t>
  </si>
  <si>
    <t>琴浦町立赤碕小学校</t>
  </si>
  <si>
    <t>周南市立福川小学校</t>
  </si>
  <si>
    <t>広島市立原小学校</t>
  </si>
  <si>
    <t>海田町立海田南小学校</t>
  </si>
  <si>
    <t>岡山市立建部小学校</t>
  </si>
  <si>
    <t>赤磐市立桜が丘小学校</t>
  </si>
  <si>
    <t>和歌山市立貴志小学校</t>
  </si>
  <si>
    <t>下北山村立下北山小学校</t>
  </si>
  <si>
    <t>貝塚市立津田小学校</t>
  </si>
  <si>
    <t>大阪市立喜連東小学校</t>
  </si>
  <si>
    <t>竜王町立竜王中学校</t>
  </si>
  <si>
    <t>津市立家城小学校</t>
  </si>
  <si>
    <t>堺市立茶山台小学校</t>
  </si>
  <si>
    <t>大野市上庄小学校</t>
  </si>
  <si>
    <t>立山町立立山中央小学校</t>
  </si>
  <si>
    <t>金沢市立長田町小学校</t>
  </si>
  <si>
    <t>加茂市立若宮中学校</t>
  </si>
  <si>
    <t>舞鶴市立岡田小学校</t>
  </si>
  <si>
    <t>京都市立伏見板橋小学校</t>
  </si>
  <si>
    <t>名古屋市立若葉中学校</t>
  </si>
  <si>
    <t>浜松市立八幡中学校</t>
  </si>
  <si>
    <t>相模原市立鳥屋中学校</t>
  </si>
  <si>
    <t>川崎市立東小田小学校</t>
  </si>
  <si>
    <t>富士宮市立大富士中学校</t>
  </si>
  <si>
    <t>伊勢原市立大田小学校</t>
  </si>
  <si>
    <t>横浜市立北山田小学校</t>
  </si>
  <si>
    <t>田原市立赤羽根小学校</t>
  </si>
  <si>
    <t>東京都立羽村特別支援学校</t>
  </si>
  <si>
    <t>千葉市立磯辺第三小学校</t>
  </si>
  <si>
    <t>南房総市立三芳小学校</t>
  </si>
  <si>
    <t>上野原市立上野原中学校</t>
  </si>
  <si>
    <t>神栖市立波崎西小学校</t>
  </si>
  <si>
    <t>会津若松市立城南小学校</t>
  </si>
  <si>
    <t>那須塩原市立箒根中学校</t>
  </si>
  <si>
    <t>米沢市立第三中学校</t>
  </si>
  <si>
    <t>久喜市立本町小学校　</t>
  </si>
  <si>
    <t>前橋市立総社小学校</t>
  </si>
  <si>
    <t>池田町立池田中学校</t>
  </si>
  <si>
    <t>仙台市立古城小学校</t>
  </si>
  <si>
    <t>藤崎町立藤崎中学校</t>
  </si>
  <si>
    <t>能代市立二ツ井小学校</t>
  </si>
  <si>
    <t>札幌市立北白石小学校</t>
  </si>
  <si>
    <t>気仙沼市立新月中学校</t>
  </si>
  <si>
    <t>一関市立猿沢小学校</t>
  </si>
  <si>
    <t>日田市立南部中学校</t>
  </si>
  <si>
    <t>長島町立川床小学校</t>
  </si>
  <si>
    <t>延岡市立北浦小学校</t>
  </si>
  <si>
    <t>沖縄県立森川特別支援学校</t>
  </si>
  <si>
    <t>福岡市立片江小学校</t>
  </si>
  <si>
    <t>嘉麻市立山田中学校</t>
  </si>
  <si>
    <t>長崎市立小江原小学校</t>
  </si>
  <si>
    <t>佐賀市立思斉中学校</t>
  </si>
  <si>
    <t>熊本市立一新小学校</t>
  </si>
  <si>
    <t>あさぎり町立あさぎり中学校</t>
  </si>
  <si>
    <t>南あわじ市立榎列小学校</t>
  </si>
  <si>
    <t>徳島市渋野小学校</t>
  </si>
  <si>
    <t>神戸市立御影小学校</t>
  </si>
  <si>
    <t>津野町立中央小学校</t>
  </si>
  <si>
    <t>多度津町立豊原小学校</t>
  </si>
  <si>
    <t>伊予市立伊予小学校</t>
  </si>
  <si>
    <t>大田市立朝波小学校</t>
  </si>
  <si>
    <t>鳥取市立東中学校</t>
  </si>
  <si>
    <t>周南市立周陽小学校</t>
  </si>
  <si>
    <t>広島市立可部南小学校</t>
  </si>
  <si>
    <t>安芸高田市立八千代中学校</t>
  </si>
  <si>
    <t>岡山市立政田小学校</t>
  </si>
  <si>
    <t>備前市立吉永小学校</t>
  </si>
  <si>
    <t>和歌山大学教育学部附属小学校</t>
  </si>
  <si>
    <t>吉野町立吉野小学校</t>
  </si>
  <si>
    <t>寝屋川市立北小学校</t>
  </si>
  <si>
    <t>大阪市立豊新小学校</t>
  </si>
  <si>
    <t>栗東市立治田西小学校</t>
  </si>
  <si>
    <t>鈴鹿市立庄内小学校</t>
  </si>
  <si>
    <t>堺市立安井小学校</t>
  </si>
  <si>
    <t>大野市有終西小学校</t>
  </si>
  <si>
    <t>富山市立八尾中学校</t>
  </si>
  <si>
    <t>珠洲市立宝立小中学校</t>
  </si>
  <si>
    <t>新潟市立両川中学校</t>
  </si>
  <si>
    <t>佐渡市立河原田小学校</t>
  </si>
  <si>
    <t>舞鶴市立加佐中学校</t>
  </si>
  <si>
    <t>名古屋市立白水小学校</t>
  </si>
  <si>
    <t>浜松市立与進北小学校</t>
  </si>
  <si>
    <t>相模原市立千木良小学校</t>
  </si>
  <si>
    <t>川崎市立さくら小学校</t>
  </si>
  <si>
    <t>静岡市立新通小学校</t>
  </si>
  <si>
    <t>清水町立南中学校</t>
  </si>
  <si>
    <t>中井町立中井中学校</t>
  </si>
  <si>
    <t>郡上市立大和西小学校</t>
  </si>
  <si>
    <t>横浜市立南本宿小学校</t>
  </si>
  <si>
    <t>田原市立六連小学校</t>
  </si>
  <si>
    <t>東京都立南花畑特別支援学校</t>
  </si>
  <si>
    <t>千葉市立上の台小学校</t>
  </si>
  <si>
    <t>南房総市立富山小学校</t>
  </si>
  <si>
    <t>富士吉田市立吉田中学校</t>
  </si>
  <si>
    <t>桜川市立坂戸小学校</t>
  </si>
  <si>
    <t>福島市立平田小学校</t>
  </si>
  <si>
    <t>宇都宮海星女子学院中学校</t>
  </si>
  <si>
    <t>米沢市立第二中学校</t>
  </si>
  <si>
    <t>行田市立南河原小学校</t>
  </si>
  <si>
    <t>太田市立宝泉小学校</t>
  </si>
  <si>
    <t>釧路市立共栄小学校</t>
  </si>
  <si>
    <t>仙台市立広陵中学校</t>
  </si>
  <si>
    <t>平内町立山口小学校</t>
  </si>
  <si>
    <t>大館市立山瀬小学校</t>
  </si>
  <si>
    <t>札幌市立南の沢小学校</t>
  </si>
  <si>
    <t>気仙沼市立気仙沼中学校</t>
  </si>
  <si>
    <t>奥州市立佐倉河小学校</t>
  </si>
  <si>
    <t>ブロック</t>
  </si>
  <si>
    <t>都道府県</t>
  </si>
  <si>
    <t>採択時本公演実施日</t>
  </si>
  <si>
    <t>ブロック</t>
  </si>
  <si>
    <t>A</t>
  </si>
  <si>
    <t>株式会社東京合唱協会</t>
  </si>
  <si>
    <t>東京合唱協会</t>
  </si>
  <si>
    <t>A</t>
  </si>
  <si>
    <t>秋田県_大館市立山瀬小学校</t>
  </si>
  <si>
    <t>東京合唱協会</t>
  </si>
  <si>
    <t>A</t>
  </si>
  <si>
    <t>秋田県_能代市立二ツ井小学校</t>
  </si>
  <si>
    <t>A</t>
  </si>
  <si>
    <t>秋田県_能代市立渟城南小学校</t>
  </si>
  <si>
    <t>宮城県_気仙沼市立気仙沼中学校</t>
  </si>
  <si>
    <t>秋田県_横手市立山内小学校</t>
  </si>
  <si>
    <t>宮城県_気仙沼市立新月中学校</t>
  </si>
  <si>
    <t>宮城県_加美町立小野田中学校</t>
  </si>
  <si>
    <t>公益財団法人仙台フィルハーモニー管弦楽団</t>
  </si>
  <si>
    <t>B</t>
  </si>
  <si>
    <t>宮城県_亘理町立亘理小学校</t>
  </si>
  <si>
    <t>塩竈市</t>
  </si>
  <si>
    <t>B</t>
  </si>
  <si>
    <t>宮城県_塩竈市立玉川中学校</t>
  </si>
  <si>
    <t>宮城県_石巻市立青葉中学校</t>
  </si>
  <si>
    <t>月</t>
  </si>
  <si>
    <t>B</t>
  </si>
  <si>
    <t>北海道_釧路市立共栄小学校</t>
  </si>
  <si>
    <t>B</t>
  </si>
  <si>
    <t>北海道_池田町立池田中学校</t>
  </si>
  <si>
    <t>北海道_小樽市立長橋中学校</t>
  </si>
  <si>
    <t>木</t>
  </si>
  <si>
    <t>C</t>
  </si>
  <si>
    <t>北海道_北斗市立大野中学校</t>
  </si>
  <si>
    <t>C</t>
  </si>
  <si>
    <t>宮城県_角田市立北角田中学校</t>
  </si>
  <si>
    <t>C</t>
  </si>
  <si>
    <t>秋田県_横手市立十文字第二小学校</t>
  </si>
  <si>
    <t>秋田県_湯沢市立三梨小学校</t>
  </si>
  <si>
    <t>秋田県_湯沢市立湯沢東小学校</t>
  </si>
  <si>
    <t>D</t>
  </si>
  <si>
    <t>秋田県_鹿角市立花輪第一中学校</t>
  </si>
  <si>
    <t>仙台市_仙台市立広陵中学校</t>
  </si>
  <si>
    <t>青森県東津軽郡平内町</t>
  </si>
  <si>
    <t>公益財団法人東京フィルハーモニー交響楽団</t>
  </si>
  <si>
    <t>青森県_平内町立山口小学校</t>
  </si>
  <si>
    <t>秋田県_鹿角市立十和田中学校</t>
  </si>
  <si>
    <t>岩手県_奥州市立佐倉河小学校</t>
  </si>
  <si>
    <t>岩手県_一関市立猿沢小学校</t>
  </si>
  <si>
    <t>青森県南津軽郡藤崎町</t>
  </si>
  <si>
    <t>青森県_藤崎町立藤崎中学校</t>
  </si>
  <si>
    <t>青森県平川市</t>
  </si>
  <si>
    <t>青森県_平川市立金田小学校</t>
  </si>
  <si>
    <t>青森県青森市</t>
  </si>
  <si>
    <t>青森県_青森市立古川小学校</t>
  </si>
  <si>
    <t>秋田県_大館市立有浦小学校</t>
  </si>
  <si>
    <t>秋田県_三種町立山本中学校</t>
  </si>
  <si>
    <t>E</t>
  </si>
  <si>
    <t>秋田県_秋田市立旭川小学校</t>
  </si>
  <si>
    <t>秋田県_湯沢市立雄勝小学校</t>
  </si>
  <si>
    <t>新ひだか町</t>
  </si>
  <si>
    <t>北海道_北海道平取養護学校静内ペテカリの園分校</t>
  </si>
  <si>
    <t>札幌市_札幌市立南の沢小学校</t>
  </si>
  <si>
    <t>札幌市_札幌市立北白石小学校</t>
  </si>
  <si>
    <t>北海道_岩見沢市立南小学校</t>
  </si>
  <si>
    <t>帯広市</t>
  </si>
  <si>
    <t>北海道_帯広市立広野小学校</t>
  </si>
  <si>
    <t>公益財団法人・現代人形劇センター</t>
  </si>
  <si>
    <t>F</t>
  </si>
  <si>
    <t>秋田県_鹿角市立大湯小学校</t>
  </si>
  <si>
    <t>宮城県_登米市立米谷小学校</t>
  </si>
  <si>
    <t>岩手県_滝沢市立滝沢東小学校</t>
  </si>
  <si>
    <t>宮城県_大崎市立三本木中学校</t>
  </si>
  <si>
    <t>宮城県_柴田町立西住小学校</t>
  </si>
  <si>
    <t>宮城県_角田市立金津中学校</t>
  </si>
  <si>
    <t>北海道_北海道旭川聾学校</t>
  </si>
  <si>
    <t>青森県弘前市</t>
  </si>
  <si>
    <t>G</t>
  </si>
  <si>
    <t>青森県_弘前市立新和小学校</t>
  </si>
  <si>
    <t>青森県_弘前市立船沢中学校</t>
  </si>
  <si>
    <t>岩手県_岩手県立盛岡聴覚支援学校</t>
  </si>
  <si>
    <t>有限会社劇団かかし座</t>
  </si>
  <si>
    <t>宮城県_大崎市立田尻小学校</t>
  </si>
  <si>
    <t>宮城県_大崎市立沼部小学校</t>
  </si>
  <si>
    <t>岩手県_北上市立黒岩小学校</t>
  </si>
  <si>
    <t>羽後町</t>
  </si>
  <si>
    <t>秋田県_羽後町立西馬音内小学校</t>
  </si>
  <si>
    <t>H</t>
  </si>
  <si>
    <t>秋田県_横手市立浅舞小学校</t>
  </si>
  <si>
    <t>秋田県_横手市立大雄小学校</t>
  </si>
  <si>
    <t>秋田県_三種町立湖北小学校</t>
  </si>
  <si>
    <t>仙台市_仙台市立古城小学校</t>
  </si>
  <si>
    <t>青森県黒石市</t>
  </si>
  <si>
    <t>青森県_黒石市立中郷小学校</t>
  </si>
  <si>
    <t>秋田県_鹿角市立花輪小学校</t>
  </si>
  <si>
    <t>I</t>
  </si>
  <si>
    <t>札幌市_札幌市立新川中央小学校</t>
  </si>
  <si>
    <t>札幌市_札幌市立米里小学校</t>
  </si>
  <si>
    <t>有限会社東京演劇アンサンブル</t>
  </si>
  <si>
    <t>札幌市_札幌市立丘珠中学校</t>
  </si>
  <si>
    <t>北海道_小樽市立桜町中学校</t>
  </si>
  <si>
    <t>宮城県_角田市立横倉小学校</t>
  </si>
  <si>
    <t>宮城県_利府町立しらかし台中学校</t>
  </si>
  <si>
    <t>宮城県_気仙沼市立面瀬中学校</t>
  </si>
  <si>
    <t>株式会社劇団ポプラ</t>
  </si>
  <si>
    <t>宮城県_大崎市立岩出山小学校</t>
  </si>
  <si>
    <t>宮城県_加美町立賀美石小学校</t>
  </si>
  <si>
    <t>J</t>
  </si>
  <si>
    <t>宮城県_大崎市立鹿島台中学校</t>
  </si>
  <si>
    <t>岩手県_葛巻町立小屋瀬中学校</t>
  </si>
  <si>
    <t>岩手県_盛岡市立米内中学校</t>
  </si>
  <si>
    <t>青森県南津軽郡田舎館村</t>
  </si>
  <si>
    <t>青森県_田舎館村立田舎館小学校</t>
  </si>
  <si>
    <t>青森県つがる市</t>
  </si>
  <si>
    <t>青森県_青森県立森田養護学校</t>
  </si>
  <si>
    <t>青森県十和田市</t>
  </si>
  <si>
    <t>青森県_十和田市立洞内小学校</t>
  </si>
  <si>
    <t>岩手県_久慈市立侍浜小学校</t>
  </si>
  <si>
    <t>岩手県_久慈市立夏井小学校</t>
  </si>
  <si>
    <t>苫小牧市</t>
  </si>
  <si>
    <t>北海道_苫小牧市立北光小学校</t>
  </si>
  <si>
    <t>北海道_小樽市立北陵中学校</t>
  </si>
  <si>
    <t>北海道_北海道美唄養護学校</t>
  </si>
  <si>
    <t>北海道_中富良野町立中富良野中学校</t>
  </si>
  <si>
    <t>札幌市_札幌市立澄川西小学校</t>
  </si>
  <si>
    <t>札幌市_札幌市立大谷地小学校</t>
  </si>
  <si>
    <t>宮古市</t>
  </si>
  <si>
    <t>岩手県_岩手県立宮古恵風支援学校</t>
  </si>
  <si>
    <t>青森県八戸市</t>
  </si>
  <si>
    <t>青森県_八戸市立日計ヶ丘小学校</t>
  </si>
  <si>
    <t>宮城県_石巻市立貞山小学校</t>
  </si>
  <si>
    <t>宮城県_大崎市立鳴子小学校</t>
  </si>
  <si>
    <t>秋田県_三種町立八竜中学校</t>
  </si>
  <si>
    <t>秋田県_北秋田市立米内沢小学校</t>
  </si>
  <si>
    <t>岩手県_一関市立川崎中学校</t>
  </si>
  <si>
    <t>秋田県_湯沢市立湯沢西小学校</t>
  </si>
  <si>
    <t>秋田県_由利本荘市立西目小学校</t>
  </si>
  <si>
    <t>秋田県_にかほ市立平沢小学校</t>
  </si>
  <si>
    <t>秋田県_横手市立大森小学校</t>
  </si>
  <si>
    <t>秋田県_横手市立横手明峰中学校</t>
  </si>
  <si>
    <t>宮城県_角田市立西根小学校</t>
  </si>
  <si>
    <t>宮城県_塩竈市立第二中学校</t>
  </si>
  <si>
    <t>仙台市_仙台市立川前小学校</t>
  </si>
  <si>
    <t>仙台市_仙台市立住吉台中学校</t>
  </si>
  <si>
    <t>宮城県_利府町立青山小学校</t>
  </si>
  <si>
    <t>公益財団法人梅若研能会</t>
  </si>
  <si>
    <t>岩手県_盛岡市立向中野小学校</t>
  </si>
  <si>
    <t>花巻市</t>
  </si>
  <si>
    <t>岩手県_花巻市立笹間第一小学校</t>
  </si>
  <si>
    <t>青森県_青森県立八戸第一養護学校</t>
  </si>
  <si>
    <t>秋田県_大館市立釈迦内小学校</t>
  </si>
  <si>
    <t>秋田県_鹿角市立八幡平小学校</t>
  </si>
  <si>
    <t>北海道_釧路市立朝陽小学校</t>
  </si>
  <si>
    <t>北海道_釧路市立美原小学校</t>
  </si>
  <si>
    <t>札幌市_札幌市立山の手小学校</t>
  </si>
  <si>
    <t>札幌市_札幌市立平岸高台小学校</t>
  </si>
  <si>
    <t>合同会社大蔵流狂言山本事務所</t>
  </si>
  <si>
    <t>大蔵流狂言山本会</t>
  </si>
  <si>
    <t>札幌市_札幌市立福井野中学校</t>
  </si>
  <si>
    <t>札幌市_札幌市立幌西小学校</t>
  </si>
  <si>
    <t>北海道_帯広市立大空小学校</t>
  </si>
  <si>
    <t>青森県_十和田市立四和小学校</t>
  </si>
  <si>
    <t>青森県三戸郡五戸町</t>
  </si>
  <si>
    <t>青森県_五戸町立倉石小学校</t>
  </si>
  <si>
    <t>秋田県_北秋田市立綴子小学校</t>
  </si>
  <si>
    <t>秋田県_大館市立成章小学校</t>
  </si>
  <si>
    <t>岩手県_盛岡市立厨川中学校</t>
  </si>
  <si>
    <t>株式会社北前船</t>
  </si>
  <si>
    <t>太鼓芸能集団鼓童</t>
  </si>
  <si>
    <t>北海道_釧路市立芦野小学校</t>
  </si>
  <si>
    <t>北海道_斜里町立斜里中学校</t>
  </si>
  <si>
    <t>北海道_学校法人北海道シュタイナー学園 いずみの学校初等部中等部</t>
  </si>
  <si>
    <t>札幌市_札幌市立北小学校</t>
  </si>
  <si>
    <t>札幌市_札幌市立北野台小学校</t>
  </si>
  <si>
    <t>秋田県_大館市立花岡小学校</t>
  </si>
  <si>
    <t>秋田県_北秋田市立合川小学校</t>
  </si>
  <si>
    <t>秋田県_井川町立井川義務教育学校</t>
  </si>
  <si>
    <t>秋田県_鹿角市立花輪第二中学校</t>
  </si>
  <si>
    <t>宮城県_塩竈市立月見ヶ丘小学校</t>
  </si>
  <si>
    <t>宮城県_東松島市立鳴瀬桜華小学校</t>
  </si>
  <si>
    <t>宮城県_石巻市立大原小学校</t>
  </si>
  <si>
    <t>仙台市_仙台市立将監中央小学校</t>
  </si>
  <si>
    <t>有限会社古典空間</t>
  </si>
  <si>
    <t>北海道_学校法人国際学園　星槎もみじ中学校</t>
  </si>
  <si>
    <t>札幌市_札幌市立月寒東小学校</t>
  </si>
  <si>
    <t>秋田県_八峰町立八峰中学校</t>
  </si>
  <si>
    <t>岩手県_花巻市立太田小学校</t>
  </si>
  <si>
    <t>栗原市</t>
  </si>
  <si>
    <t>宮城県_栗原市立栗駒中学校</t>
  </si>
  <si>
    <t>公益社団法人落語芸術協会</t>
  </si>
  <si>
    <t>青森県_弘前市立裾野中学校</t>
  </si>
  <si>
    <t>秋田県_三種町立琴丘中学校</t>
  </si>
  <si>
    <t>秋田県_鹿角市立八幡平中学校</t>
  </si>
  <si>
    <t>宮城県_気仙沼市立九条小学校</t>
  </si>
  <si>
    <t>仙台市_仙台市立幸町小学校</t>
  </si>
  <si>
    <t>B</t>
  </si>
  <si>
    <t>行田市立南河原小学校</t>
  </si>
  <si>
    <t>行田市</t>
  </si>
  <si>
    <t>埼玉県_行田市立南河原小学校</t>
  </si>
  <si>
    <t>久喜市立本町小学校　</t>
  </si>
  <si>
    <t>久喜市</t>
  </si>
  <si>
    <t>埼玉県_久喜市立本町小学校　</t>
  </si>
  <si>
    <t>加須市立騎西中学校</t>
  </si>
  <si>
    <t>加須市</t>
  </si>
  <si>
    <t>埼玉県_加須市立騎西中学校</t>
  </si>
  <si>
    <t>栃木県</t>
  </si>
  <si>
    <t>宇都宮海星女子学院中学校</t>
  </si>
  <si>
    <t>栃木県_宇都宮海星女子学院中学校</t>
  </si>
  <si>
    <t>那須塩原市立箒根中学校</t>
  </si>
  <si>
    <t>栃木県_那須塩原市立箒根中学校</t>
  </si>
  <si>
    <t>B</t>
  </si>
  <si>
    <t>越谷市立大沢北小学校</t>
  </si>
  <si>
    <t>B</t>
  </si>
  <si>
    <t>越谷市</t>
  </si>
  <si>
    <t>埼玉県_越谷市立大沢北小学校</t>
  </si>
  <si>
    <t>入間市立黒須小学校</t>
  </si>
  <si>
    <t>入間市</t>
  </si>
  <si>
    <t>埼玉県_入間市立黒須小学校</t>
  </si>
  <si>
    <t>久喜市立鷲宮小学校</t>
  </si>
  <si>
    <t>埼玉県_久喜市立鷲宮小学校</t>
  </si>
  <si>
    <t>南区</t>
  </si>
  <si>
    <t>さいたま市_さいたま市立向小学校</t>
  </si>
  <si>
    <t>福島市立平田小学校</t>
  </si>
  <si>
    <t>公益財団法人札幌交響楽団</t>
  </si>
  <si>
    <t>福島県_福島市立平田小学校</t>
  </si>
  <si>
    <t>福島県_会津若松市立城南小学校</t>
  </si>
  <si>
    <t>福島県_二本松市立油井小学校</t>
  </si>
  <si>
    <t>田村市立美山小学校</t>
  </si>
  <si>
    <t>福島県_田村市立美山小学校</t>
  </si>
  <si>
    <t>本宮市</t>
  </si>
  <si>
    <t>福島県_本宮市立本宮第一中学校</t>
  </si>
  <si>
    <t>米沢市</t>
  </si>
  <si>
    <t>山形県_米沢市立第二中学校</t>
  </si>
  <si>
    <t>山形県_米沢市立第三中学校</t>
  </si>
  <si>
    <t>本庄市立本庄東小学校</t>
  </si>
  <si>
    <t>本庄市</t>
  </si>
  <si>
    <t>埼玉県_本庄市立本庄東小学校</t>
  </si>
  <si>
    <t>小山市立乙女中学校</t>
  </si>
  <si>
    <t>栃木県_小山市立乙女中学校</t>
  </si>
  <si>
    <t>ふじみ野市</t>
  </si>
  <si>
    <t>札幌交響楽団</t>
  </si>
  <si>
    <t>埼玉県_ふじみ野市立西小学校</t>
  </si>
  <si>
    <t>遊佐町立高瀬小学校</t>
  </si>
  <si>
    <t>公益財団法人日本フィルハーモニー交響楽団</t>
  </si>
  <si>
    <t>山形県_遊佐町立高瀬小学校</t>
  </si>
  <si>
    <t>山形県_遊佐町立遊佐中学校</t>
  </si>
  <si>
    <t>益子町立益子西小学校</t>
  </si>
  <si>
    <t>益子町</t>
  </si>
  <si>
    <t>栃木県_益子町立益子西小学校</t>
  </si>
  <si>
    <t>南陽市立赤湯中学校</t>
  </si>
  <si>
    <t>南陽市</t>
  </si>
  <si>
    <t>山形県_南陽市立赤湯中学校</t>
  </si>
  <si>
    <t>春日部市立武里西小学校</t>
  </si>
  <si>
    <t>春日部市</t>
  </si>
  <si>
    <t>埼玉県_春日部市立武里西小学校</t>
  </si>
  <si>
    <t>佐野市立常盤中学校</t>
  </si>
  <si>
    <t>栃木県_佐野市立常盤中学校</t>
  </si>
  <si>
    <t>さいたま市立北浦和小学校</t>
  </si>
  <si>
    <t>浦和区</t>
  </si>
  <si>
    <t>さいたま市_さいたま市立北浦和小学校</t>
  </si>
  <si>
    <t>本庄市立共和小学校</t>
  </si>
  <si>
    <t>本庄市</t>
  </si>
  <si>
    <t>埼玉県_本庄市立共和小学校</t>
  </si>
  <si>
    <t>那須塩原市立厚崎中学校</t>
  </si>
  <si>
    <t>栃木県_那須塩原市立厚崎中学校</t>
  </si>
  <si>
    <t>さいたま市立川通小学校</t>
  </si>
  <si>
    <t>岩槻区</t>
  </si>
  <si>
    <t>さいたま市_さいたま市立川通小学校</t>
  </si>
  <si>
    <t>幸手市</t>
  </si>
  <si>
    <t>埼玉県_幸手市立幸手小学校</t>
  </si>
  <si>
    <t>加須市</t>
  </si>
  <si>
    <t>埼玉県_加須市立北川辺西小学校</t>
  </si>
  <si>
    <t>太田市立宝泉小学校</t>
  </si>
  <si>
    <t>群馬県_太田市立宝泉小学校</t>
  </si>
  <si>
    <t>古殿町立古殿小学校</t>
  </si>
  <si>
    <t>福島県_古殿町立古殿小学校</t>
  </si>
  <si>
    <t>須賀川市立長沼東小学校</t>
  </si>
  <si>
    <t>福島県_須賀川市立長沼東小学校</t>
  </si>
  <si>
    <t>鏡石町立第一小学校</t>
  </si>
  <si>
    <t>鏡石町</t>
  </si>
  <si>
    <t>福島県_鏡石町立第一小学校</t>
  </si>
  <si>
    <t>福島市立蓬莱中学校</t>
  </si>
  <si>
    <t>福島県_福島市立蓬莱中学校</t>
  </si>
  <si>
    <t>福島市立南向台小学校</t>
  </si>
  <si>
    <t>福島県_福島市立南向台小学校</t>
  </si>
  <si>
    <t>桶川市立朝日小学校</t>
  </si>
  <si>
    <t>桶川市</t>
  </si>
  <si>
    <t>埼玉県_桶川市立朝日小学校</t>
  </si>
  <si>
    <t>群馬県_前橋市立総社小学校</t>
  </si>
  <si>
    <t>群馬県_前橋市立中川小学校</t>
  </si>
  <si>
    <t>群馬県_前橋市立山王小学校</t>
  </si>
  <si>
    <t>羽生市</t>
  </si>
  <si>
    <t>埼玉県_羽生市立村君小学校</t>
  </si>
  <si>
    <t>白岡市</t>
  </si>
  <si>
    <t>埼玉県_白岡市立大山小学校</t>
  </si>
  <si>
    <t>埼玉県_春日部市立備後小学校</t>
  </si>
  <si>
    <t>中央区</t>
  </si>
  <si>
    <t>さいたま市_さいたま市立与野南小学校</t>
  </si>
  <si>
    <t>さいたま市_さいたま市立河合小学校</t>
  </si>
  <si>
    <t>栃木県_益子町立七井小学校</t>
  </si>
  <si>
    <t>三芳町</t>
  </si>
  <si>
    <t>埼玉県_三芳町立唐沢小学校</t>
  </si>
  <si>
    <t>栃木県_栃木県立足利中央特別支援学校</t>
  </si>
  <si>
    <t>栃木県_佐野市立赤見小学校</t>
  </si>
  <si>
    <t>福島県_相馬市立八幡小学校</t>
  </si>
  <si>
    <t>福島県_福島市立青木小学校</t>
  </si>
  <si>
    <t>福島県_本宮市立岩根小学校</t>
  </si>
  <si>
    <t>福島県_二本松市立新殿小学校</t>
  </si>
  <si>
    <t>福島県_いわき市立小名浜西小学校</t>
  </si>
  <si>
    <t>福島県_郡山市立高瀬小学校</t>
  </si>
  <si>
    <t>群馬県_みどり市立東中学校</t>
  </si>
  <si>
    <t>群馬県_前橋市立広瀬小学校</t>
  </si>
  <si>
    <t>群馬県_甘楽町立福島小学校</t>
  </si>
  <si>
    <t>有限会社劇団風の子北海道</t>
  </si>
  <si>
    <t>埼玉県_春日部市立武里南小学校</t>
  </si>
  <si>
    <t>春日部市立武里小学校</t>
  </si>
  <si>
    <t>埼玉県_春日部市立武里小学校</t>
  </si>
  <si>
    <t>埼玉県_幸手市立さかえ小学校</t>
  </si>
  <si>
    <t>深谷市</t>
  </si>
  <si>
    <t>埼玉県_深谷市立岡部小学校</t>
  </si>
  <si>
    <t>入間市立高倉小学校</t>
  </si>
  <si>
    <t>埼玉県_入間市立高倉小学校</t>
  </si>
  <si>
    <t>埼玉県_加須市立種足小学校</t>
  </si>
  <si>
    <t>三郷市</t>
  </si>
  <si>
    <t>埼玉県_三郷市立立花小学校</t>
  </si>
  <si>
    <t>さいたま市_さいたま市立岩槻小学校</t>
  </si>
  <si>
    <t>伊達市立上保原小学校</t>
  </si>
  <si>
    <t>福島県_伊達市立上保原小学校</t>
  </si>
  <si>
    <t>群馬県_富岡市立黒岩小学校</t>
  </si>
  <si>
    <t>甘楽町立小幡小学校</t>
  </si>
  <si>
    <t>群馬県_甘楽町立小幡小学校</t>
  </si>
  <si>
    <t>前橋市立滝窪小学校</t>
  </si>
  <si>
    <t>有限会社劇団風の子北海道</t>
  </si>
  <si>
    <t>群馬県_前橋市立滝窪小学校</t>
  </si>
  <si>
    <t>春日部市立幸松小学校</t>
  </si>
  <si>
    <t>春日部市</t>
  </si>
  <si>
    <t>一般財団法人日本京劇振興協会</t>
  </si>
  <si>
    <t>埼玉県_春日部市立幸松小学校</t>
  </si>
  <si>
    <t>益子町立田野小学校</t>
  </si>
  <si>
    <t>栃木県_益子町立田野小学校</t>
  </si>
  <si>
    <t>ときがわ町</t>
  </si>
  <si>
    <t>埼玉県_ときがわ町立都幾川中学校</t>
  </si>
  <si>
    <t>北塩原村</t>
  </si>
  <si>
    <t>福島県_北塩原村立裏磐梯小学校</t>
  </si>
  <si>
    <t>郡山市立宮城小学校</t>
  </si>
  <si>
    <t>福島県_郡山市立宮城小学校</t>
  </si>
  <si>
    <t>福島県_福島市立瀬上小学校</t>
  </si>
  <si>
    <t>東根市立大富中学校</t>
  </si>
  <si>
    <t>山形県_東根市立大富中学校</t>
  </si>
  <si>
    <t>越谷市立蒲生小学校</t>
  </si>
  <si>
    <t>越谷市</t>
  </si>
  <si>
    <t>埼玉県_越谷市立蒲生小学校</t>
  </si>
  <si>
    <t>栃木県_佐野市立田沼小学校</t>
  </si>
  <si>
    <t>加須市</t>
  </si>
  <si>
    <t>埼玉県_加須市立大利根東小学校</t>
  </si>
  <si>
    <t>館林市立第一小学校</t>
  </si>
  <si>
    <t>新潮劇院</t>
  </si>
  <si>
    <t>群馬県_館林市立第一小学校</t>
  </si>
  <si>
    <t>行田市</t>
  </si>
  <si>
    <t>埼玉県_行田市立下忍小学校</t>
  </si>
  <si>
    <t>下野市立緑小学校</t>
  </si>
  <si>
    <t>栃木県_下野市立緑小学校</t>
  </si>
  <si>
    <t>壬生町立稲葉小学校</t>
  </si>
  <si>
    <t>壬生町</t>
  </si>
  <si>
    <t>栃木県_壬生町立稲葉小学校</t>
  </si>
  <si>
    <t>那珂川町立小川小学校</t>
  </si>
  <si>
    <t>那珂川町</t>
  </si>
  <si>
    <t>栃木県_那珂川町立小川小学校</t>
  </si>
  <si>
    <t>福島市立立子山中学校</t>
  </si>
  <si>
    <t>株式会社東京演劇集団風</t>
  </si>
  <si>
    <t>東京演劇集団風</t>
  </si>
  <si>
    <t>福島県_福島市立立子山中学校</t>
  </si>
  <si>
    <t>福島県_喜多方市立熱塩小学校</t>
  </si>
  <si>
    <t>福島県_喜多方市立第一小学校</t>
  </si>
  <si>
    <t>福島県_福島市立杉妻小学校</t>
  </si>
  <si>
    <t>福島県_福島市立蓬莱東小学校</t>
  </si>
  <si>
    <t>郡山市立行健第二小学校</t>
  </si>
  <si>
    <t>福島県_郡山市立行健第二小学校</t>
  </si>
  <si>
    <t>埼玉県_久喜市立鷲宮西中学校</t>
  </si>
  <si>
    <t>埼玉県_越谷市立東中学校</t>
  </si>
  <si>
    <t>羽生市立羽生北小学校</t>
  </si>
  <si>
    <t>埼玉県_羽生市立羽生北小学校</t>
  </si>
  <si>
    <t>羽生市立新郷第一小学校</t>
  </si>
  <si>
    <t>埼玉県_羽生市立新郷第一小学校</t>
  </si>
  <si>
    <t>埼玉県_行田市立南河原中学校</t>
  </si>
  <si>
    <t>埼玉県_三芳町立上富小学校</t>
  </si>
  <si>
    <t>ときがわ町</t>
  </si>
  <si>
    <t>埼玉県_ときがわ町立明覚小学校</t>
  </si>
  <si>
    <t>羽生市立手子林小学校</t>
  </si>
  <si>
    <t>羽生市</t>
  </si>
  <si>
    <t>埼玉県_羽生市立手子林小学校</t>
  </si>
  <si>
    <t>群馬県_館林市立第八小学校</t>
  </si>
  <si>
    <t>群馬県_高崎市立塚沢小学校</t>
  </si>
  <si>
    <t>みなかみ町</t>
  </si>
  <si>
    <t>群馬県_みなかみ町立桃野小学校</t>
  </si>
  <si>
    <t>富岡市立額部小学校</t>
  </si>
  <si>
    <t>群馬県_富岡市立額部小学校</t>
  </si>
  <si>
    <t>寒河江市立高松小学校</t>
  </si>
  <si>
    <t>株式会社万作の会</t>
  </si>
  <si>
    <t>山形県_寒河江市立高松小学校</t>
  </si>
  <si>
    <t>山形県_中山町立中山中学校</t>
  </si>
  <si>
    <t>さいたま市立植水中学校</t>
  </si>
  <si>
    <t>西区</t>
  </si>
  <si>
    <t>さいたま市_さいたま市立植水中学校</t>
  </si>
  <si>
    <t>日高市</t>
  </si>
  <si>
    <t>埼玉県_日高市立高根中学校</t>
  </si>
  <si>
    <t>さいたま市_さいたま市立文蔵小学校</t>
  </si>
  <si>
    <t>深谷市立大寄小学校</t>
  </si>
  <si>
    <t>埼玉県_深谷市立大寄小学校</t>
  </si>
  <si>
    <t>栃木県_栃木県立佐野高等学校附属中学校</t>
  </si>
  <si>
    <t>栃木県_栃木県立盲学校</t>
  </si>
  <si>
    <t>栃木県_那須塩原市立黒磯北中学校</t>
  </si>
  <si>
    <t>福島県_二本松市立二本松第三中学校</t>
  </si>
  <si>
    <t>福島県_須賀川市立仁井田中学校</t>
  </si>
  <si>
    <t>福島県_白河市立白河南中学校</t>
  </si>
  <si>
    <t>株式会社影向舎</t>
  </si>
  <si>
    <t>公益社団法人宝生会</t>
  </si>
  <si>
    <t>群馬県_高崎市立堤ヶ岡小学校</t>
  </si>
  <si>
    <t>群馬県_前橋市立桂萱小学校</t>
  </si>
  <si>
    <t>群馬県_前橋市立鎌倉中学校</t>
  </si>
  <si>
    <t>福島県_二本松市立小浜小学校</t>
  </si>
  <si>
    <t>福島県_いわき市立植田中学校</t>
  </si>
  <si>
    <t>福島県_南相馬市立高平小学校</t>
  </si>
  <si>
    <t>福島県_南相馬市立原町第三中学校</t>
  </si>
  <si>
    <t>山形県_遊佐町立吹浦小学校</t>
  </si>
  <si>
    <t>福島県_須賀川市立長沼小学校</t>
  </si>
  <si>
    <t>群馬県_館林市立第四小学校</t>
  </si>
  <si>
    <t>群馬県_明和町立明和東小学校</t>
  </si>
  <si>
    <t>埼玉県_深谷市立本郷小学校</t>
  </si>
  <si>
    <t>埼玉県_久喜市立栗橋小学校</t>
  </si>
  <si>
    <t>埼玉県_春日部市立中野小学校</t>
  </si>
  <si>
    <t>さいたま市_さいたま市立城北小学校</t>
  </si>
  <si>
    <t>埼玉県_三芳町立三芳小学校</t>
  </si>
  <si>
    <t>本庄市</t>
  </si>
  <si>
    <t>埼玉県_本庄市立金屋小学校</t>
  </si>
  <si>
    <t>神川町</t>
  </si>
  <si>
    <t>埼玉県_神川町立丹荘小学校</t>
  </si>
  <si>
    <t>埼玉県_本庄市立旭小学校</t>
  </si>
  <si>
    <t>新座市立栗原小学校</t>
  </si>
  <si>
    <t>新座市</t>
  </si>
  <si>
    <t>埼玉県_新座市立栗原小学校</t>
  </si>
  <si>
    <t>毛呂山町</t>
  </si>
  <si>
    <t>埼玉県_毛呂山町立川角小学校</t>
  </si>
  <si>
    <t>秩父市</t>
  </si>
  <si>
    <t>埼玉県_秩父市立影森小学校</t>
  </si>
  <si>
    <t>埼玉県_秩父市立西小学校</t>
  </si>
  <si>
    <t>行田市立須加小学校</t>
  </si>
  <si>
    <t>埼玉県_行田市立須加小学校</t>
  </si>
  <si>
    <t>福島県_伊達市立石田小学校</t>
  </si>
  <si>
    <t>福島県_小野町立夏井第一小学校</t>
  </si>
  <si>
    <t>福島県_三春町立沢石小学校</t>
  </si>
  <si>
    <t>福島県_小野町立小野新町小学校</t>
  </si>
  <si>
    <t>佐野市立飛駒小学校</t>
  </si>
  <si>
    <t>栃木県_佐野市立飛駒小学校</t>
  </si>
  <si>
    <t>邑楽町立中野小学校</t>
  </si>
  <si>
    <t>邑楽町</t>
  </si>
  <si>
    <t>群馬県_邑楽町立中野小学校</t>
  </si>
  <si>
    <t>宮代町立須賀小学校</t>
  </si>
  <si>
    <t>宮代町</t>
  </si>
  <si>
    <t>特定非営利活動法人日本音楽集団</t>
  </si>
  <si>
    <t>埼玉県_宮代町立須賀小学校</t>
  </si>
  <si>
    <t>加須市立大越小学校</t>
  </si>
  <si>
    <t>埼玉県_加須市立大越小学校</t>
  </si>
  <si>
    <t>会津美里町</t>
  </si>
  <si>
    <t>福島県_会津美里町立宮川小学校</t>
  </si>
  <si>
    <t>福島県_郡山市立橘小学校</t>
  </si>
  <si>
    <t>福島県_郡山市立高瀬中学校</t>
  </si>
  <si>
    <t>公益社団法人日本舞踊協会</t>
  </si>
  <si>
    <t>群馬県_高崎市立中央小学校</t>
  </si>
  <si>
    <t>高崎市立東小学校</t>
  </si>
  <si>
    <t>群馬県_高崎市立東小学校</t>
  </si>
  <si>
    <t>群馬県_高崎市立入野小学校</t>
  </si>
  <si>
    <t>上尾市</t>
  </si>
  <si>
    <t>埼玉県_上尾市立太平中学校</t>
  </si>
  <si>
    <t>鹿沼市立みどりが丘小学校</t>
  </si>
  <si>
    <t>栃木県_鹿沼市立みどりが丘小学校</t>
  </si>
  <si>
    <t>埼玉県_行田市立東小学校</t>
  </si>
  <si>
    <t>わんぱく企画有限会社</t>
  </si>
  <si>
    <t>わんぱく寄席（小学校の場合）・学校寄席（中学校の場合）</t>
  </si>
  <si>
    <t>山形県_新庄市立北辰小学校</t>
  </si>
  <si>
    <t>川俣町</t>
  </si>
  <si>
    <t>福島県_川俣町立川俣南小学校</t>
  </si>
  <si>
    <t>福島県_二本松市立岳下小学校</t>
  </si>
  <si>
    <t>福島県_会津若松市立一箕小学校</t>
  </si>
  <si>
    <t>福島県_福島市立清明小学校</t>
  </si>
  <si>
    <t>矢板市</t>
  </si>
  <si>
    <t>栃木県_矢板市立泉小学校</t>
  </si>
  <si>
    <t>栃木県_那珂川町立小川中学校</t>
  </si>
  <si>
    <t>那須烏山市</t>
  </si>
  <si>
    <t>栃木県_那須烏山市立烏山中学校</t>
  </si>
  <si>
    <t>栃木県_益子町立益子小学校</t>
  </si>
  <si>
    <t>福島県_郡山市立安積第二小学校</t>
  </si>
  <si>
    <t>日光市</t>
  </si>
  <si>
    <t>栃木県_日光市立今市第二小学校</t>
  </si>
  <si>
    <t>栃木県_佐野市立田沼東中学校</t>
  </si>
  <si>
    <t>群馬県_藤岡市立鬼石北小学校</t>
  </si>
  <si>
    <t>埼玉県_秩父市立南小学校</t>
  </si>
  <si>
    <t>栃木県_鹿沼市立北犬飼中学校</t>
  </si>
  <si>
    <t>栃木県_益子町立田野中学校</t>
  </si>
  <si>
    <t>C</t>
  </si>
  <si>
    <t>南房総市立富山小学校</t>
  </si>
  <si>
    <t>シエナ・ウインド・オーケストラ</t>
  </si>
  <si>
    <t>千葉県_南房総市立富山小学校</t>
  </si>
  <si>
    <t>南房総市立三芳小学校</t>
  </si>
  <si>
    <t>千葉県_南房総市立三芳小学校</t>
  </si>
  <si>
    <t>鴨川市立東条小学校</t>
  </si>
  <si>
    <t>千葉県_鴨川市立東条小学校</t>
  </si>
  <si>
    <t>千葉市立上の台小学校</t>
  </si>
  <si>
    <t>千葉市_千葉市立上の台小学校</t>
  </si>
  <si>
    <t>千葉市立磯辺第三小学校</t>
  </si>
  <si>
    <t>千葉市_千葉市立磯辺第三小学校</t>
  </si>
  <si>
    <t>東京都立南花畑特別支援学校</t>
  </si>
  <si>
    <t>足立区</t>
  </si>
  <si>
    <t>東京都_東京都立南花畑特別支援学校</t>
  </si>
  <si>
    <t>東京都立羽村特別支援学校</t>
  </si>
  <si>
    <t>羽村市</t>
  </si>
  <si>
    <t>東京都_東京都立羽村特別支援学校</t>
  </si>
  <si>
    <t>立川市立上砂川小学校</t>
  </si>
  <si>
    <t>東京都_立川市立上砂川小学校</t>
  </si>
  <si>
    <t>青梅市立若草小学校</t>
  </si>
  <si>
    <t>東京都_青梅市立若草小学校</t>
  </si>
  <si>
    <t>品川区立第一日野小学校</t>
  </si>
  <si>
    <t>東京都_品川区立第一日野小学校</t>
  </si>
  <si>
    <t>桜川市立坂戸小学校</t>
  </si>
  <si>
    <t>茨城県_桜川市立坂戸小学校</t>
  </si>
  <si>
    <t>神栖市立波崎西小学校</t>
  </si>
  <si>
    <t>茨城県_神栖市立波崎西小学校</t>
  </si>
  <si>
    <t>行方市立北浦中学校</t>
  </si>
  <si>
    <t>茨城県_行方市立北浦中学校</t>
  </si>
  <si>
    <t>鹿嶋市立鹿島中学校</t>
  </si>
  <si>
    <t>茨城県_鹿嶋市立鹿島中学校</t>
  </si>
  <si>
    <t>阿見町立舟島小学校</t>
  </si>
  <si>
    <t>茨城県_阿見町立舟島小学校</t>
  </si>
  <si>
    <t>C</t>
  </si>
  <si>
    <t>富士吉田市立吉田中学校</t>
  </si>
  <si>
    <t>東京交響楽団</t>
  </si>
  <si>
    <t>山梨県_富士吉田市立吉田中学校</t>
  </si>
  <si>
    <t>上野原市立上野原中学校</t>
  </si>
  <si>
    <t>山梨県_上野原市立上野原中学校</t>
  </si>
  <si>
    <t>都留市立禾生第一小学校</t>
  </si>
  <si>
    <t>山梨県_都留市立禾生第一小学校</t>
  </si>
  <si>
    <t>茨城町立青葉小学校</t>
  </si>
  <si>
    <t>茨城県_茨城町立青葉小学校</t>
  </si>
  <si>
    <t>北茨城市立精華小学校</t>
  </si>
  <si>
    <t>茨城県_北茨城市立精華小学校</t>
  </si>
  <si>
    <t>筑西市立小栗小学校</t>
  </si>
  <si>
    <t>茨城県_筑西市立小栗小学校</t>
  </si>
  <si>
    <t>かすみがうら市立霞ヶ浦南小学校</t>
  </si>
  <si>
    <t>茨城県_かすみがうら市立霞ヶ浦南小学校</t>
  </si>
  <si>
    <t>阿見町立あさひ小学校</t>
  </si>
  <si>
    <t>茨城県_阿見町立あさひ小学校</t>
  </si>
  <si>
    <t>八王子市立船田小学校</t>
  </si>
  <si>
    <t>公益財団法人新日本フィルハーモニー交響楽団</t>
  </si>
  <si>
    <t>新日本フィルハーモニー交響楽団</t>
  </si>
  <si>
    <t>東京都_八王子市立船田小学校</t>
  </si>
  <si>
    <t>国立市立国立第七小学校</t>
  </si>
  <si>
    <t>東京都_国立市立国立第七小学校</t>
  </si>
  <si>
    <t>青梅市立今井小学校</t>
  </si>
  <si>
    <t>東京都_青梅市立今井小学校</t>
  </si>
  <si>
    <t>千葉市立柏井小学校</t>
  </si>
  <si>
    <t>千葉市_千葉市立柏井小学校</t>
  </si>
  <si>
    <t>山武市立南郷小学校</t>
  </si>
  <si>
    <t>山武市</t>
  </si>
  <si>
    <t>千葉県_山武市立南郷小学校</t>
  </si>
  <si>
    <t>千葉市立花見川中学校</t>
  </si>
  <si>
    <t>千葉市_千葉市立花見川中学校</t>
  </si>
  <si>
    <t>市原市立有秋東小学校</t>
  </si>
  <si>
    <t>千葉県_市原市立有秋東小学校</t>
  </si>
  <si>
    <t>笛吹市立一宮西小学校</t>
  </si>
  <si>
    <t>株式会社人形劇団むすび座</t>
  </si>
  <si>
    <t>人形劇団むすび座</t>
  </si>
  <si>
    <t>山梨県_笛吹市立一宮西小学校</t>
  </si>
  <si>
    <t>笛吹市立石和西小学校</t>
  </si>
  <si>
    <t>山梨県_笛吹市立石和西小学校</t>
  </si>
  <si>
    <t>山梨県立あけぼの支援学校</t>
  </si>
  <si>
    <t>韮崎市</t>
  </si>
  <si>
    <t>山梨県_山梨県立あけぼの支援学校</t>
  </si>
  <si>
    <t>多摩市立連光寺小学校</t>
  </si>
  <si>
    <t>東京都_多摩市立連光寺小学校</t>
  </si>
  <si>
    <t>白井市立桜台小学校</t>
  </si>
  <si>
    <t>白井市</t>
  </si>
  <si>
    <t>千葉県_白井市立桜台小学校</t>
  </si>
  <si>
    <t>北茨城市立大津小学校</t>
  </si>
  <si>
    <t>茨城県_北茨城市立大津小学校</t>
  </si>
  <si>
    <t>取手市立寺原小学校</t>
  </si>
  <si>
    <t>茨城県_取手市立寺原小学校</t>
  </si>
  <si>
    <t>茨城県</t>
  </si>
  <si>
    <t>石岡市立三村小学校</t>
  </si>
  <si>
    <t>茨城県_石岡市立三村小学校</t>
  </si>
  <si>
    <t>取手市立取手西小学校</t>
  </si>
  <si>
    <t>茨城県_取手市立取手西小学校</t>
  </si>
  <si>
    <t>清瀬市立芝山小学校</t>
  </si>
  <si>
    <t>東京都_清瀬市立芝山小学校</t>
  </si>
  <si>
    <t>九十九里町立豊海小学校</t>
  </si>
  <si>
    <t>九十九里町</t>
  </si>
  <si>
    <t>千葉県_九十九里町立豊海小学校</t>
  </si>
  <si>
    <t>八街市立川上小学校</t>
  </si>
  <si>
    <t>千葉県_八街市立川上小学校</t>
  </si>
  <si>
    <t>神崎町立神崎小学校</t>
  </si>
  <si>
    <t>神崎町</t>
  </si>
  <si>
    <t>千葉県_神崎町立神崎小学校</t>
  </si>
  <si>
    <t>神栖市立須田小学校</t>
  </si>
  <si>
    <t>茨城県_神栖市立須田小学校</t>
  </si>
  <si>
    <t>銚子市立飯沼小学校</t>
  </si>
  <si>
    <t>千葉県_銚子市立飯沼小学校</t>
  </si>
  <si>
    <t>千葉市立真砂第五小学校</t>
  </si>
  <si>
    <t>千葉市_千葉市立真砂第五小学校</t>
  </si>
  <si>
    <t>千葉市立稲浜小学校</t>
  </si>
  <si>
    <t>千葉市_千葉市立稲浜小学校</t>
  </si>
  <si>
    <t>千葉市立花見川第三小学校</t>
  </si>
  <si>
    <t>千葉市_千葉市立花見川第三小学校</t>
  </si>
  <si>
    <t>葛飾区立青戸小学校</t>
  </si>
  <si>
    <t>東京都_葛飾区立青戸小学校</t>
  </si>
  <si>
    <t>立川市立南砂小学校</t>
  </si>
  <si>
    <t>東京都_立川市立南砂小学校</t>
  </si>
  <si>
    <t>勝浦市立上野小学校</t>
  </si>
  <si>
    <t>勝浦市</t>
  </si>
  <si>
    <t>一般社団法人劇団野ばら</t>
  </si>
  <si>
    <t>一般社団法人劇団野ばら</t>
  </si>
  <si>
    <t>千葉県_勝浦市立上野小学校</t>
  </si>
  <si>
    <t>鴨川市立天津小学校</t>
  </si>
  <si>
    <t>千葉県_鴨川市立天津小学校</t>
  </si>
  <si>
    <t>富津市立飯野小学校</t>
  </si>
  <si>
    <t>千葉県_富津市立飯野小学校</t>
  </si>
  <si>
    <t>千葉市立越智小学校</t>
  </si>
  <si>
    <t>千葉市_千葉市立越智小学校</t>
  </si>
  <si>
    <t>市原市立牛久小学校</t>
  </si>
  <si>
    <t>千葉県_市原市立牛久小学校</t>
  </si>
  <si>
    <t>行方市立麻生東小学校</t>
  </si>
  <si>
    <t>茨城県_行方市立麻生東小学校</t>
  </si>
  <si>
    <t>ひたちなか市立那珂湊第二小学校</t>
  </si>
  <si>
    <t>ひたちなか市</t>
  </si>
  <si>
    <t>茨城県_ひたちなか市立那珂湊第二小学校</t>
  </si>
  <si>
    <t>一般社団法人劇団野ばら</t>
  </si>
  <si>
    <t>茨城県_桜川市立南飯田小学校</t>
  </si>
  <si>
    <t>八千代町立下結城小学校</t>
  </si>
  <si>
    <t>八千代町</t>
  </si>
  <si>
    <t>茨城県_八千代町立下結城小学校</t>
  </si>
  <si>
    <t>一般社団法人劇団野ばら</t>
  </si>
  <si>
    <t>茨城県_つくば国際大学東風小学校</t>
  </si>
  <si>
    <t>一般社団法人劇団野ばら</t>
  </si>
  <si>
    <t>山梨県_甲州市立井尻小学校</t>
  </si>
  <si>
    <t>笛吹市立石和東小学校</t>
  </si>
  <si>
    <t>一般社団法人劇団野ばら</t>
  </si>
  <si>
    <t>山梨県_笛吹市立石和東小学校</t>
  </si>
  <si>
    <t>立川市立第九小学校</t>
  </si>
  <si>
    <t>東京都_立川市立第九小学校</t>
  </si>
  <si>
    <t>東京都_西東京市立住吉小学校</t>
  </si>
  <si>
    <t>東京都_板橋区立志村小学校</t>
  </si>
  <si>
    <t>立川市立幸小学校</t>
  </si>
  <si>
    <t>東京都_立川市立幸小学校</t>
  </si>
  <si>
    <t>袖ケ浦市立蔵波小学校</t>
  </si>
  <si>
    <t>一般社団法人演劇集団ワンダーランド</t>
  </si>
  <si>
    <t>一般社団法人演劇集団ワンダーランド</t>
  </si>
  <si>
    <t>千葉県_袖ケ浦市立蔵波小学校</t>
  </si>
  <si>
    <t>市原市立三和中学校</t>
  </si>
  <si>
    <t>千葉県_市原市立三和中学校</t>
  </si>
  <si>
    <t>千葉市立院内小学校</t>
  </si>
  <si>
    <t>千葉市_千葉市立院内小学校</t>
  </si>
  <si>
    <t>千葉県_船橋市立薬円台小学校</t>
  </si>
  <si>
    <t>千葉県_柏市立土南部小学校</t>
  </si>
  <si>
    <t>野田市立二川小学校</t>
  </si>
  <si>
    <t>千葉県_野田市立二川小学校</t>
  </si>
  <si>
    <t>結城市立城西小学校</t>
  </si>
  <si>
    <t>結城市</t>
  </si>
  <si>
    <t>茨城県_結城市立城西小学校</t>
  </si>
  <si>
    <t>古河市立仁連小学校</t>
  </si>
  <si>
    <t>茨城県_古河市立仁連小学校</t>
  </si>
  <si>
    <t>茨城県_鹿嶋市立中野東小学校</t>
  </si>
  <si>
    <t>稲敷市立浮島小学校</t>
  </si>
  <si>
    <t>稲敷市</t>
  </si>
  <si>
    <t>茨城県_稲敷市立浮島小学校</t>
  </si>
  <si>
    <t>北杜市立高根中学校</t>
  </si>
  <si>
    <t>山梨県_北杜市立高根中学校</t>
  </si>
  <si>
    <t>北杜市立高根東小学校</t>
  </si>
  <si>
    <t>山梨県_北杜市立高根東小学校</t>
  </si>
  <si>
    <t>北杜市立甲陵中学校</t>
  </si>
  <si>
    <t>山梨県_北杜市立甲陵中学校</t>
  </si>
  <si>
    <t>山梨県_笛吹市立御坂西小学校</t>
  </si>
  <si>
    <t>東京都_杉並区立泉南中学校</t>
  </si>
  <si>
    <t>東京都_小金井市立東中学校</t>
  </si>
  <si>
    <t>立川市立第八小学校</t>
  </si>
  <si>
    <t>東京都_立川市立第八小学校</t>
  </si>
  <si>
    <t>江東区立亀戸中学校</t>
  </si>
  <si>
    <t>東京都_江東区立亀戸中学校</t>
  </si>
  <si>
    <t>江戸川区立第二松江小学校</t>
  </si>
  <si>
    <t>トム・プロジェクト</t>
  </si>
  <si>
    <t>東京都_江戸川区立第二松江小学校</t>
  </si>
  <si>
    <t>旭市立古城小学校</t>
  </si>
  <si>
    <t>千葉県_旭市立古城小学校</t>
  </si>
  <si>
    <t>常陸太田市立佐竹小学校</t>
  </si>
  <si>
    <t>常陸太田市</t>
  </si>
  <si>
    <t>茨城県_常陸太田市立佐竹小学校</t>
  </si>
  <si>
    <t>桜川市立岩瀬西中学校</t>
  </si>
  <si>
    <t>茨城県_桜川市立岩瀬西中学校</t>
  </si>
  <si>
    <t>かすみがうら市立上佐谷小学校</t>
  </si>
  <si>
    <t>茨城県_かすみがうら市立上佐谷小学校</t>
  </si>
  <si>
    <t>阿見町立阿見第二小学校</t>
  </si>
  <si>
    <t>茨城県_阿見町立阿見第二小学校</t>
  </si>
  <si>
    <t>北杜市立須玉中学校</t>
  </si>
  <si>
    <t>山梨県_北杜市立須玉中学校</t>
  </si>
  <si>
    <t>大月市立猿橋中学校</t>
  </si>
  <si>
    <t>山梨県_大月市立猿橋中学校</t>
  </si>
  <si>
    <t>富士吉田市立富士見台中学校</t>
  </si>
  <si>
    <t>山梨県_富士吉田市立富士見台中学校</t>
  </si>
  <si>
    <t>立川市立第七小学校</t>
  </si>
  <si>
    <t>東京都_立川市立第七小学校</t>
  </si>
  <si>
    <t>柏市立花野井小学校</t>
  </si>
  <si>
    <t>千葉県_柏市立花野井小学校</t>
  </si>
  <si>
    <t>流山市立西深井小学校</t>
  </si>
  <si>
    <t>千葉県_流山市立西深井小学校</t>
  </si>
  <si>
    <t>千葉県_成田市立津富浦小学校</t>
  </si>
  <si>
    <t>千葉県_匝瑳市立栄小学校</t>
  </si>
  <si>
    <t>武蔵村山市立第四小学校</t>
  </si>
  <si>
    <t>武蔵村山市</t>
  </si>
  <si>
    <t>東京都_武蔵村山市立第四小学校</t>
  </si>
  <si>
    <t>千葉市立星久喜小学校</t>
  </si>
  <si>
    <t>公益財団法人スタ-ダンサ-ズ・バレエ団</t>
  </si>
  <si>
    <t>スタ-ダンサ-ズ・バレエ団</t>
  </si>
  <si>
    <t>千葉市_千葉市立星久喜小学校</t>
  </si>
  <si>
    <t>富里市立日吉台小学校</t>
  </si>
  <si>
    <t>富里市</t>
  </si>
  <si>
    <t>千葉県_富里市立日吉台小学校</t>
  </si>
  <si>
    <t>茨城県_桜川市立大国小学校</t>
  </si>
  <si>
    <t>甲斐市立敷島北小学校</t>
  </si>
  <si>
    <t>甲斐市</t>
  </si>
  <si>
    <t>山梨県_甲斐市立敷島北小学校</t>
  </si>
  <si>
    <t>山梨県_甲府市立北新小学校</t>
  </si>
  <si>
    <t>稲敷市立あずま西小学校</t>
  </si>
  <si>
    <t>茨城県_稲敷市立あずま西小学校</t>
  </si>
  <si>
    <t>土浦市立土浦第二小学校</t>
  </si>
  <si>
    <t>土浦市</t>
  </si>
  <si>
    <t>茨城県_土浦市立土浦第二小学校</t>
  </si>
  <si>
    <t>千葉県_船橋市立豊富小学校</t>
  </si>
  <si>
    <t>船橋市立三咲小学校</t>
  </si>
  <si>
    <t>千葉県_船橋市立三咲小学校</t>
  </si>
  <si>
    <t>株式会社萬狂言</t>
  </si>
  <si>
    <t>萬狂言</t>
  </si>
  <si>
    <t>千葉市_千葉市立千草台小学校</t>
  </si>
  <si>
    <t>鹿嶋市立三笠小学校</t>
  </si>
  <si>
    <t>茨城県_鹿嶋市立三笠小学校</t>
  </si>
  <si>
    <t>甲斐市立竜王北小学校</t>
  </si>
  <si>
    <t>山梨県_甲斐市立竜王北小学校</t>
  </si>
  <si>
    <t>学校法人きのくに子どもの村学園　南アルプス子どもの村小学校</t>
  </si>
  <si>
    <t>南アルプス市</t>
  </si>
  <si>
    <t>山梨県_学校法人きのくに子どもの村学園　南アルプス子どもの村小学校</t>
  </si>
  <si>
    <t>甲州市立塩山北中学校</t>
  </si>
  <si>
    <t>山梨県_甲州市立塩山北中学校</t>
  </si>
  <si>
    <t>千葉市立弥生小学校</t>
  </si>
  <si>
    <t>千葉市_千葉市立弥生小学校</t>
  </si>
  <si>
    <t>千葉市_千葉市立小中台南小学校</t>
  </si>
  <si>
    <t>取手市立藤代南中学校</t>
  </si>
  <si>
    <t>茨城県_取手市立藤代南中学校</t>
  </si>
  <si>
    <t>大網白里市立季美の森小学校</t>
  </si>
  <si>
    <t>千葉県_大網白里市立季美の森小学校</t>
  </si>
  <si>
    <t>白井市立七次台小学校</t>
  </si>
  <si>
    <t>千葉県_白井市立七次台小学校</t>
  </si>
  <si>
    <t>山武市立成東小学校</t>
  </si>
  <si>
    <t>千葉県_山武市立成東小学校</t>
  </si>
  <si>
    <t>山武市立大平小学校</t>
  </si>
  <si>
    <t>千葉県_山武市立大平小学校</t>
  </si>
  <si>
    <t>筑西市立五所小学校</t>
  </si>
  <si>
    <t>茨城県_筑西市立五所小学校</t>
  </si>
  <si>
    <t>つくば市立春日学園義務教育学校</t>
  </si>
  <si>
    <t>茨城県_つくば市立春日学園義務教育学校</t>
  </si>
  <si>
    <t>古河市立古河第四小学校</t>
  </si>
  <si>
    <t>茨城県_古河市立古河第四小学校</t>
  </si>
  <si>
    <t>匝瑳市立須賀小学校</t>
  </si>
  <si>
    <t>千葉県_匝瑳市立須賀小学校</t>
  </si>
  <si>
    <t>睦沢町立睦沢小学校</t>
  </si>
  <si>
    <t>睦沢町</t>
  </si>
  <si>
    <t>千葉県_睦沢町立睦沢小学校</t>
  </si>
  <si>
    <t>野田市立南部小学校</t>
  </si>
  <si>
    <t>千葉県_野田市立南部小学校</t>
  </si>
  <si>
    <t>東村山市立回田小学校</t>
  </si>
  <si>
    <t>東京都_東村山市立回田小学校</t>
  </si>
  <si>
    <t>町田市立南成瀬中学校</t>
  </si>
  <si>
    <t>東京都_町田市立南成瀬中学校</t>
  </si>
  <si>
    <t>東京都_足立区立足立入谷小学校</t>
  </si>
  <si>
    <t>利島村立利島小中学校</t>
  </si>
  <si>
    <t>利島村</t>
  </si>
  <si>
    <t>東京都_利島村立利島小中学校</t>
  </si>
  <si>
    <t>日野市立南平小学校</t>
  </si>
  <si>
    <t>日野市</t>
  </si>
  <si>
    <t>東京都_日野市立南平小学校</t>
  </si>
  <si>
    <t>調布市立第二小学校</t>
  </si>
  <si>
    <t>調布市</t>
  </si>
  <si>
    <t>萬狂言</t>
  </si>
  <si>
    <t>東京都_調布市立第二小学校</t>
  </si>
  <si>
    <t>萬狂言</t>
  </si>
  <si>
    <t>柏市立柏第八小学校</t>
  </si>
  <si>
    <t>公益財団法人大槻能楽堂</t>
  </si>
  <si>
    <t>公益財団法人大槻能楽堂</t>
  </si>
  <si>
    <t>千葉県_柏市立柏第八小学校</t>
  </si>
  <si>
    <t>公益財団法人大槻能楽堂</t>
  </si>
  <si>
    <t>千葉市</t>
  </si>
  <si>
    <t>千葉市_千葉市立椎名小学校</t>
  </si>
  <si>
    <t>東京都_小平市立小平第七小学校</t>
  </si>
  <si>
    <t>江戸川区立清新第一中学校</t>
  </si>
  <si>
    <t>東京都_江戸川区立清新第一中学校</t>
  </si>
  <si>
    <t>栄町立布鎌小学校</t>
  </si>
  <si>
    <t>栄町</t>
  </si>
  <si>
    <t>千葉県_栄町立布鎌小学校</t>
  </si>
  <si>
    <t>袖ケ浦市立長浦小学校</t>
  </si>
  <si>
    <t>千葉県_袖ケ浦市立長浦小学校</t>
  </si>
  <si>
    <t>富津市立吉野小学校</t>
  </si>
  <si>
    <t>千葉県_富津市立吉野小学校</t>
  </si>
  <si>
    <t>牛久市立牛久第一中学校</t>
  </si>
  <si>
    <t>牛久市</t>
  </si>
  <si>
    <t>有限会社アートウィル</t>
  </si>
  <si>
    <t>東京打撃団（和太鼓）</t>
  </si>
  <si>
    <t>茨城県_牛久市立牛久第一中学校</t>
  </si>
  <si>
    <t>東京打撃団（和太鼓）</t>
  </si>
  <si>
    <t>つくば市立谷田部東中学校</t>
  </si>
  <si>
    <t>茨城県_つくば市立谷田部東中学校</t>
  </si>
  <si>
    <t>茨城県_つくば市立東小学校</t>
  </si>
  <si>
    <t>茨城県_坂東市立逆井山小学校</t>
  </si>
  <si>
    <t>台東区立大正小学校</t>
  </si>
  <si>
    <t>台東区</t>
  </si>
  <si>
    <t>東京都_台東区立大正小学校</t>
  </si>
  <si>
    <t>葛飾区立柴原小学校</t>
  </si>
  <si>
    <t>東京都_葛飾区立柴原小学校</t>
  </si>
  <si>
    <t>八王子市立陵南中学校</t>
  </si>
  <si>
    <t>東京打撃団（和太鼓）</t>
  </si>
  <si>
    <t>東京都_八王子市立陵南中学校</t>
  </si>
  <si>
    <t>流山市立向小金小学校</t>
  </si>
  <si>
    <t>千葉県_流山市立向小金小学校</t>
  </si>
  <si>
    <t>立川市立立川第四中学校</t>
  </si>
  <si>
    <t>東京都_立川市立立川第四中学校</t>
  </si>
  <si>
    <t>龍ヶ崎市立八原小学校</t>
  </si>
  <si>
    <t>茨城県_龍ヶ崎市立八原小学校</t>
  </si>
  <si>
    <t>練馬区立豊湲小学校</t>
  </si>
  <si>
    <t>東京都_練馬区立豊湲小学校</t>
  </si>
  <si>
    <t>千葉市立稲毛小学校</t>
  </si>
  <si>
    <t>東京打撃団（和太鼓）</t>
  </si>
  <si>
    <t>千葉市_千葉市立稲毛小学校</t>
  </si>
  <si>
    <t>富士河口湖町立河口小学校</t>
  </si>
  <si>
    <t>山梨県_富士河口湖町立河口小学校</t>
  </si>
  <si>
    <t>山梨学院小学校</t>
  </si>
  <si>
    <t>東京打撃団（和太鼓）</t>
  </si>
  <si>
    <t>山梨県_山梨学院小学校</t>
  </si>
  <si>
    <t>千葉市立稲毛第二小学校</t>
  </si>
  <si>
    <t>千葉市_千葉市立稲毛第二小学校</t>
  </si>
  <si>
    <t>東京打撃団（和太鼓）</t>
  </si>
  <si>
    <t>野田市立山崎小学校</t>
  </si>
  <si>
    <t>千葉県_野田市立山崎小学校</t>
  </si>
  <si>
    <t>浦安市立見明川小学校</t>
  </si>
  <si>
    <t>千葉県_浦安市立見明川小学校</t>
  </si>
  <si>
    <t>C</t>
  </si>
  <si>
    <t>新宿区立西新宿小学校</t>
  </si>
  <si>
    <t>C</t>
  </si>
  <si>
    <t>新宿区</t>
  </si>
  <si>
    <t>株式会社舞踊集団菊の会</t>
  </si>
  <si>
    <t>舞踊集団菊の会</t>
  </si>
  <si>
    <t>東京都_新宿区立西新宿小学校</t>
  </si>
  <si>
    <t>舞踊集団菊の会</t>
  </si>
  <si>
    <t>行方市立麻生小学校</t>
  </si>
  <si>
    <t>茨城県_行方市立麻生小学校</t>
  </si>
  <si>
    <t>神栖市立深芝小学校</t>
  </si>
  <si>
    <t>茨城県_神栖市立深芝小学校</t>
  </si>
  <si>
    <t>鹿嶋市立高松小学校</t>
  </si>
  <si>
    <t>茨城県_鹿嶋市立高松小学校</t>
  </si>
  <si>
    <t>舞踊集団菊の会</t>
  </si>
  <si>
    <t>練馬区立向山小学校</t>
  </si>
  <si>
    <t>東京都_練馬区立向山小学校</t>
  </si>
  <si>
    <t>杉並区立高井戸東小学校</t>
  </si>
  <si>
    <t>東京都_杉並区立高井戸東小学校</t>
  </si>
  <si>
    <t>流山市立鰭ヶ崎小学校</t>
  </si>
  <si>
    <t>千葉県_流山市立鰭ヶ崎小学校</t>
  </si>
  <si>
    <t>千葉市立磯辺小学校</t>
  </si>
  <si>
    <t>千葉市_千葉市立磯辺小学校</t>
  </si>
  <si>
    <t>葛飾区立渋江小学校</t>
  </si>
  <si>
    <t>東京都_葛飾区立渋江小学校</t>
  </si>
  <si>
    <t>千葉市立稲丘小学校</t>
  </si>
  <si>
    <t>千葉市_千葉市立稲丘小学校</t>
  </si>
  <si>
    <t>佐倉市立佐倉東小学校</t>
  </si>
  <si>
    <t>佐倉市</t>
  </si>
  <si>
    <t>千葉県_佐倉市立佐倉東小学校</t>
  </si>
  <si>
    <t>日野市立日野第三小学校</t>
  </si>
  <si>
    <t>東京都_日野市立日野第三小学校</t>
  </si>
  <si>
    <t>千葉県_松戸市立新松戸西小学校</t>
  </si>
  <si>
    <t>D</t>
  </si>
  <si>
    <t>公益財団法人群馬交響楽団</t>
  </si>
  <si>
    <t>群馬交響楽団</t>
  </si>
  <si>
    <t>愛知県_田原市立六連小学校</t>
  </si>
  <si>
    <t>群馬交響楽団</t>
  </si>
  <si>
    <t>田原市立赤羽根小学校</t>
  </si>
  <si>
    <t>愛知県_田原市立赤羽根小学校</t>
  </si>
  <si>
    <t>豊田市立浄水北小学校</t>
  </si>
  <si>
    <t>愛知県_豊田市立浄水北小学校</t>
  </si>
  <si>
    <t>津島市立西小学校</t>
  </si>
  <si>
    <t>津島市</t>
  </si>
  <si>
    <t>愛知県_津島市立西小学校</t>
  </si>
  <si>
    <t>横浜市立南本宿小学校</t>
  </si>
  <si>
    <t>横浜市旭区</t>
  </si>
  <si>
    <t>横浜市_横浜市立南本宿小学校</t>
  </si>
  <si>
    <t>中井町立中井中学校</t>
  </si>
  <si>
    <t>中井町</t>
  </si>
  <si>
    <t>神奈川県_中井町立中井中学校</t>
  </si>
  <si>
    <t>伊勢原市立大田小学校</t>
  </si>
  <si>
    <t>伊勢原市</t>
  </si>
  <si>
    <t>神奈川県_伊勢原市立大田小学校</t>
  </si>
  <si>
    <t>静岡県</t>
  </si>
  <si>
    <t>清水町立南中学校</t>
  </si>
  <si>
    <t>駿東郡清水町</t>
  </si>
  <si>
    <t>静岡県_清水町立南中学校</t>
  </si>
  <si>
    <t>川崎市</t>
  </si>
  <si>
    <t>川崎市立さくら小学校</t>
  </si>
  <si>
    <t>一般財団法人東京シティ・フィル財団</t>
  </si>
  <si>
    <t>東京シティ・フィルハーモニック管弦楽団</t>
  </si>
  <si>
    <t>川崎市_川崎市立さくら小学校</t>
  </si>
  <si>
    <t>東京シティ・フィルハーモニック管弦楽団</t>
  </si>
  <si>
    <t>D</t>
  </si>
  <si>
    <t>茅ヶ崎市立緑が浜小学校</t>
  </si>
  <si>
    <t>神奈川県_茅ヶ崎市立緑が浜小学校</t>
  </si>
  <si>
    <t>郡上市立大和西小学校</t>
  </si>
  <si>
    <t>岐阜県_郡上市立大和西小学校</t>
  </si>
  <si>
    <t>関市立板取川中学校</t>
  </si>
  <si>
    <t>岐阜県_関市立板取川中学校</t>
  </si>
  <si>
    <t>富士宮市立大富士中学校</t>
  </si>
  <si>
    <t>富士宮市</t>
  </si>
  <si>
    <t>静岡県_富士宮市立大富士中学校</t>
  </si>
  <si>
    <t>袋井市立袋井東小学校</t>
  </si>
  <si>
    <t>静岡県_袋井市立袋井東小学校</t>
  </si>
  <si>
    <t>富士宮市立芝川中学校</t>
  </si>
  <si>
    <t>静岡県_富士宮市立芝川中学校</t>
  </si>
  <si>
    <t>茅ヶ崎市立小出小学校</t>
  </si>
  <si>
    <t>神奈川県_茅ヶ崎市立小出小学校</t>
  </si>
  <si>
    <t>岐阜市立加納中学校</t>
  </si>
  <si>
    <t>岐阜県_岐阜市立加納中学校</t>
  </si>
  <si>
    <t>関市立武芸小学校</t>
  </si>
  <si>
    <t>岐阜県_関市立武芸小学校</t>
  </si>
  <si>
    <t>名古屋市南区</t>
  </si>
  <si>
    <t>名古屋市_名古屋市立白水小学校</t>
  </si>
  <si>
    <t>川崎市立東小田小学校</t>
  </si>
  <si>
    <t>企業組合劇団仲間</t>
  </si>
  <si>
    <t>劇団仲間</t>
  </si>
  <si>
    <t>川崎市_川崎市立東小田小学校</t>
  </si>
  <si>
    <t>横須賀市立北下浦小学校</t>
  </si>
  <si>
    <t>神奈川県_横須賀市立北下浦小学校</t>
  </si>
  <si>
    <t>豊明市立沓掛小学校</t>
  </si>
  <si>
    <t>愛知県_豊明市立沓掛小学校</t>
  </si>
  <si>
    <t>浜松市立与進北小学校</t>
  </si>
  <si>
    <t>浜松市_浜松市立与進北小学校</t>
  </si>
  <si>
    <t>東栄町立東栄小学校</t>
  </si>
  <si>
    <t>東栄町</t>
  </si>
  <si>
    <t>劇団仲間</t>
  </si>
  <si>
    <t>愛知県_東栄町立東栄小学校</t>
  </si>
  <si>
    <t>新城市立東陽小学校</t>
  </si>
  <si>
    <t>愛知県_新城市立東陽小学校</t>
  </si>
  <si>
    <t>飛騨市立古川小学校</t>
  </si>
  <si>
    <t>岐阜県_飛騨市立古川小学校</t>
  </si>
  <si>
    <t>劇団仲間</t>
  </si>
  <si>
    <t>高山市立国府中学校</t>
  </si>
  <si>
    <t>岐阜県_高山市立国府中学校</t>
  </si>
  <si>
    <t>郡上市立八幡小学校</t>
  </si>
  <si>
    <t>岐阜県_郡上市立八幡小学校</t>
  </si>
  <si>
    <t>郡上市立明宝小学校</t>
  </si>
  <si>
    <t>岐阜県_郡上市立明宝小学校</t>
  </si>
  <si>
    <t>郡上市立大中小学校</t>
  </si>
  <si>
    <t>岐阜県_郡上市立大中小学校</t>
  </si>
  <si>
    <t>横浜市立北山田小学校</t>
  </si>
  <si>
    <t>横浜市港北区</t>
  </si>
  <si>
    <t>横浜市_横浜市立北山田小学校</t>
  </si>
  <si>
    <t>横浜市立竹山小学校</t>
  </si>
  <si>
    <t>横浜市緑区</t>
  </si>
  <si>
    <t>横浜市_横浜市立竹山小学校</t>
  </si>
  <si>
    <t>横浜市立中尾小学校</t>
  </si>
  <si>
    <t>横浜市_横浜市立中尾小学校</t>
  </si>
  <si>
    <t>御殿場市立原里小学校</t>
  </si>
  <si>
    <t>静岡県_御殿場市立原里小学校</t>
  </si>
  <si>
    <t>横浜市立南太田小学校</t>
  </si>
  <si>
    <t>横浜市南区</t>
  </si>
  <si>
    <t>株式会社ともしび</t>
  </si>
  <si>
    <t>オペレッタ劇団ともしび</t>
  </si>
  <si>
    <t>横浜市_横浜市立南太田小学校</t>
  </si>
  <si>
    <t>大和市立下福田中学校</t>
  </si>
  <si>
    <t>オペレッタ劇団ともしび</t>
  </si>
  <si>
    <t>神奈川県_大和市立下福田中学校</t>
  </si>
  <si>
    <t>川崎市立南河原小学校</t>
  </si>
  <si>
    <t>川崎市_川崎市立南河原小学校</t>
  </si>
  <si>
    <t>相模原市立千木良小学校</t>
  </si>
  <si>
    <t>相模原市_相模原市立千木良小学校</t>
  </si>
  <si>
    <t>飯田市立和田小学校</t>
  </si>
  <si>
    <t>オペレッタ劇団ともしび</t>
  </si>
  <si>
    <t>長野県_飯田市立和田小学校</t>
  </si>
  <si>
    <t>郡上市立和良小学校</t>
  </si>
  <si>
    <t>岐阜県_郡上市立和良小学校</t>
  </si>
  <si>
    <t>郡上市立白鳥小学校</t>
  </si>
  <si>
    <t>岐阜県_郡上市立白鳥小学校</t>
  </si>
  <si>
    <t>飛騨市立山之村小中学校</t>
  </si>
  <si>
    <t>岐阜県_飛騨市立山之村小中学校</t>
  </si>
  <si>
    <t>知多市立岡田小学校</t>
  </si>
  <si>
    <t>知多市</t>
  </si>
  <si>
    <t>愛知県_知多市立岡田小学校</t>
  </si>
  <si>
    <t>小田原市立報徳小学校</t>
  </si>
  <si>
    <t>神奈川県_小田原市立報徳小学校</t>
  </si>
  <si>
    <t>富士宮市立北山小学校</t>
  </si>
  <si>
    <t>静岡県_富士宮市立北山小学校</t>
  </si>
  <si>
    <t>河津町立南小学校</t>
  </si>
  <si>
    <t>賀茂郡河津町</t>
  </si>
  <si>
    <t>静岡県_河津町立南小学校</t>
  </si>
  <si>
    <t>静岡市立新通小学校</t>
  </si>
  <si>
    <t>静岡市_静岡市立新通小学校</t>
  </si>
  <si>
    <t>新城市立東郷東小学校</t>
  </si>
  <si>
    <t>愛知県_新城市立東郷東小学校</t>
  </si>
  <si>
    <t>犬山市立今井小学校</t>
  </si>
  <si>
    <t>犬山市</t>
  </si>
  <si>
    <t>株式会社劇団影法師</t>
  </si>
  <si>
    <t>愛知県_犬山市立今井小学校</t>
  </si>
  <si>
    <t>愛知県_岡崎市立常磐小学校</t>
  </si>
  <si>
    <t>株式会社劇団影法師</t>
  </si>
  <si>
    <t>羽島市立福寿小学校</t>
  </si>
  <si>
    <t>岐阜県_羽島市立福寿小学校</t>
  </si>
  <si>
    <t>長野市立芹田小学校</t>
  </si>
  <si>
    <t>長野県_長野市立芹田小学校</t>
  </si>
  <si>
    <t>横須賀市立逸見小学校</t>
  </si>
  <si>
    <t>神奈川県_横須賀市立逸見小学校</t>
  </si>
  <si>
    <t>横浜市立小山台小学校</t>
  </si>
  <si>
    <t>横浜市栄区</t>
  </si>
  <si>
    <t>横浜市_横浜市立小山台小学校</t>
  </si>
  <si>
    <t>横浜市立峯小学校</t>
  </si>
  <si>
    <t>横浜市保土ケ谷区</t>
  </si>
  <si>
    <t>横浜市_横浜市立峯小学校</t>
  </si>
  <si>
    <t>鎌倉市立西鎌倉小学校</t>
  </si>
  <si>
    <t>神奈川県_鎌倉市立西鎌倉小学校</t>
  </si>
  <si>
    <t>鎌倉市立植木小学校</t>
  </si>
  <si>
    <t>神奈川県_鎌倉市立植木小学校</t>
  </si>
  <si>
    <t>岐阜市立藍川小学校</t>
  </si>
  <si>
    <t>岐阜県_岐阜市立藍川小学校</t>
  </si>
  <si>
    <t>大垣市立北小学校</t>
  </si>
  <si>
    <t>岐阜県_大垣市立北小学校</t>
  </si>
  <si>
    <t>飯田市立川路小学校</t>
  </si>
  <si>
    <t>長野県_飯田市立川路小学校</t>
  </si>
  <si>
    <t>相模原市立鳥屋中学校</t>
  </si>
  <si>
    <t>公益財団法人江戸糸あやつり人形結城座</t>
  </si>
  <si>
    <t>公益財団法人江戸糸あやつり人形結城座</t>
  </si>
  <si>
    <t>相模原市_相模原市立鳥屋中学校</t>
  </si>
  <si>
    <t>公益財団法人江戸糸あやつり人形結城座</t>
  </si>
  <si>
    <t>逗子市立逗子小学校</t>
  </si>
  <si>
    <t>神奈川県_逗子市立逗子小学校</t>
  </si>
  <si>
    <t>小田原市立富士見小学校</t>
  </si>
  <si>
    <t>神奈川県_小田原市立富士見小学校</t>
  </si>
  <si>
    <t>安城市立梨の里小学校</t>
  </si>
  <si>
    <t>愛知県_安城市立梨の里小学校</t>
  </si>
  <si>
    <t>揖斐川町立大和小学校</t>
  </si>
  <si>
    <t>岐阜県_揖斐川町立大和小学校</t>
  </si>
  <si>
    <t>瀬戸市立萩山小学校</t>
  </si>
  <si>
    <t>愛知県_瀬戸市立萩山小学校</t>
  </si>
  <si>
    <t>郡上市立那留小学校</t>
  </si>
  <si>
    <t>岐阜県_郡上市立那留小学校</t>
  </si>
  <si>
    <t>公益財団法人江戸糸あやつり人形結城座</t>
  </si>
  <si>
    <t>公益財団法人江戸糸あやつり人形結城座</t>
  </si>
  <si>
    <t>神奈川県_鎌倉市立富士塚小学校</t>
  </si>
  <si>
    <t>公益財団法人江戸糸あやつり人形結城座</t>
  </si>
  <si>
    <t>相模原市</t>
  </si>
  <si>
    <t>相模原市立谷口台小学校</t>
  </si>
  <si>
    <t>オペラシアターこんにゃく座</t>
  </si>
  <si>
    <t>相模原市_相模原市立谷口台小学校</t>
  </si>
  <si>
    <t>オペラシアターこんにゃく座</t>
  </si>
  <si>
    <t>養老町立上多度小学校</t>
  </si>
  <si>
    <t>岐阜県_養老町立上多度小学校</t>
  </si>
  <si>
    <t>オペラシアターこんにゃく座</t>
  </si>
  <si>
    <t>養老町立日吉小学校</t>
  </si>
  <si>
    <t>岐阜県_養老町立日吉小学校</t>
  </si>
  <si>
    <t>オペラシアターこんにゃく座</t>
  </si>
  <si>
    <t>神戸町立南平野小学校</t>
  </si>
  <si>
    <t>岐阜県_神戸町立南平野小学校</t>
  </si>
  <si>
    <t>瑞穂市立本田小学校</t>
  </si>
  <si>
    <t>瑞穂市</t>
  </si>
  <si>
    <t>岐阜県_瑞穂市立本田小学校</t>
  </si>
  <si>
    <t>関市立安桜小学校</t>
  </si>
  <si>
    <t>岐阜県_関市立安桜小学校</t>
  </si>
  <si>
    <t>岡崎市立美合小学校</t>
  </si>
  <si>
    <t>愛知県_岡崎市立美合小学校</t>
  </si>
  <si>
    <t>田原市立田原南部小学校</t>
  </si>
  <si>
    <t>愛知県_田原市立田原南部小学校</t>
  </si>
  <si>
    <t>設楽町立名倉小学校</t>
  </si>
  <si>
    <t>愛知県_設楽町立名倉小学校</t>
  </si>
  <si>
    <t>伊勢原市立高部屋小学校</t>
  </si>
  <si>
    <t>神奈川県_伊勢原市立高部屋小学校</t>
  </si>
  <si>
    <t>神奈川県_横須賀市立荻野小学校</t>
  </si>
  <si>
    <t>株式会社ナチュラルダンステアトル</t>
  </si>
  <si>
    <t>ナチュラルダンステアトル</t>
  </si>
  <si>
    <t>相模原市_相模原市立相原小学校</t>
  </si>
  <si>
    <t>ナチュラルダンステアトル</t>
  </si>
  <si>
    <t>田原市立清田小学校</t>
  </si>
  <si>
    <t>愛知県_田原市立清田小学校</t>
  </si>
  <si>
    <t>豊川市立千両小学校</t>
  </si>
  <si>
    <t>愛知県_豊川市立千両小学校</t>
  </si>
  <si>
    <t>豊橋市立豊小学校</t>
  </si>
  <si>
    <t>愛知県_豊橋市立豊小学校</t>
  </si>
  <si>
    <t>ナチュラルダンステアトル</t>
  </si>
  <si>
    <t>安城市立明和小学校</t>
  </si>
  <si>
    <t>愛知県_安城市立明和小学校</t>
  </si>
  <si>
    <t>神戸町立神戸小学校</t>
  </si>
  <si>
    <t>ナチュラルダンステアトル</t>
  </si>
  <si>
    <t>岐阜県_神戸町立神戸小学校</t>
  </si>
  <si>
    <t>ナチュラルダンステアトル</t>
  </si>
  <si>
    <t>山県市立富岡小学校</t>
  </si>
  <si>
    <t>山県市</t>
  </si>
  <si>
    <t>岐阜県_山県市立富岡小学校</t>
  </si>
  <si>
    <t>中津川市立山口小学校</t>
  </si>
  <si>
    <t>岐阜県_中津川市立山口小学校</t>
  </si>
  <si>
    <t>ナチュラルダンステアトル</t>
  </si>
  <si>
    <t>名古屋市立若葉中学校</t>
  </si>
  <si>
    <t>名古屋市北区</t>
  </si>
  <si>
    <t>名古屋市_名古屋市立若葉中学校</t>
  </si>
  <si>
    <t>ナチュラルダンステアトル</t>
  </si>
  <si>
    <t>関市立洞戸小学校</t>
  </si>
  <si>
    <t>公益財団法人鎌倉能舞台</t>
  </si>
  <si>
    <t>岐阜県_関市立洞戸小学校</t>
  </si>
  <si>
    <t>白川町立蘇原小学校</t>
  </si>
  <si>
    <t>白川町</t>
  </si>
  <si>
    <t>岐阜県_白川町立蘇原小学校</t>
  </si>
  <si>
    <t>白川町立佐見小学校</t>
  </si>
  <si>
    <t>岐阜県_白川町立佐見小学校</t>
  </si>
  <si>
    <t>白川町立黒川中学校</t>
  </si>
  <si>
    <t>公益財団法人鎌倉能舞台</t>
  </si>
  <si>
    <t>岐阜県_白川町立黒川中学校</t>
  </si>
  <si>
    <t>公益財団法人鎌倉能舞台</t>
  </si>
  <si>
    <t>郡上市立大和南小学校</t>
  </si>
  <si>
    <t>公益財団法人鎌倉能舞台</t>
  </si>
  <si>
    <t>岐阜県_郡上市立大和南小学校</t>
  </si>
  <si>
    <t>公益財団法人鎌倉能舞台</t>
  </si>
  <si>
    <t>三浦市立上宮田小学校</t>
  </si>
  <si>
    <t>神奈川県_三浦市立上宮田小学校</t>
  </si>
  <si>
    <t>横浜市立子安小学校</t>
  </si>
  <si>
    <t>横浜市神奈川区</t>
  </si>
  <si>
    <t>横浜市_横浜市立子安小学校</t>
  </si>
  <si>
    <t>横浜市立笠間小学校</t>
  </si>
  <si>
    <t>公益財団法人鎌倉能舞台</t>
  </si>
  <si>
    <t>横浜市_横浜市立笠間小学校</t>
  </si>
  <si>
    <t>茅ヶ崎市立梅田中学校</t>
  </si>
  <si>
    <t>神奈川県_茅ヶ崎市立梅田中学校</t>
  </si>
  <si>
    <t>岡谷市立長地小学校</t>
  </si>
  <si>
    <t>岡谷市</t>
  </si>
  <si>
    <t>長野県_岡谷市立長地小学校</t>
  </si>
  <si>
    <t>長野市立信州新町中学校</t>
  </si>
  <si>
    <t>長野県_長野市立信州新町中学校</t>
  </si>
  <si>
    <t>上田市立川西小学校</t>
  </si>
  <si>
    <t>上田市</t>
  </si>
  <si>
    <t>長野県_上田市立川西小学校</t>
  </si>
  <si>
    <t>佐久市立望月小学校</t>
  </si>
  <si>
    <t>佐久市</t>
  </si>
  <si>
    <t>長野県_佐久市立望月小学校</t>
  </si>
  <si>
    <t>川崎市立下平間小学校</t>
  </si>
  <si>
    <t>川崎市_川崎市立下平間小学校</t>
  </si>
  <si>
    <t>川崎市立中野島小学校</t>
  </si>
  <si>
    <t>川崎市_川崎市立中野島小学校</t>
  </si>
  <si>
    <t>海老名市立中新田小学校</t>
  </si>
  <si>
    <t>海老名市</t>
  </si>
  <si>
    <t>神奈川県_海老名市立中新田小学校</t>
  </si>
  <si>
    <t>厚木市立依知中学校</t>
  </si>
  <si>
    <t>公益財団法人鎌倉能舞台</t>
  </si>
  <si>
    <t>神奈川県_厚木市立依知中学校</t>
  </si>
  <si>
    <t>川崎市立東菅小学校</t>
  </si>
  <si>
    <t>川崎市_川崎市立東菅小学校</t>
  </si>
  <si>
    <t>厚木市立北小学校</t>
  </si>
  <si>
    <t>神奈川県_厚木市立北小学校</t>
  </si>
  <si>
    <t>岐阜市立華陽小学校</t>
  </si>
  <si>
    <t>カンジヤマ・マイム</t>
  </si>
  <si>
    <t>岐阜県_岐阜市立華陽小学校</t>
  </si>
  <si>
    <t>カンジヤマ・マイム</t>
  </si>
  <si>
    <t>郡上市立大和中学校</t>
  </si>
  <si>
    <t>岐阜県_郡上市立大和中学校</t>
  </si>
  <si>
    <t>カンジヤマ・マイム</t>
  </si>
  <si>
    <t>美濃加茂市立山之上小学校</t>
  </si>
  <si>
    <t>美濃加茂市</t>
  </si>
  <si>
    <t>カンジヤマ・マイム</t>
  </si>
  <si>
    <t>岐阜県_美濃加茂市立山之上小学校</t>
  </si>
  <si>
    <t>愛知県</t>
  </si>
  <si>
    <t>東浦町立石浜西小学校</t>
  </si>
  <si>
    <t>カンジヤマ・マイム</t>
  </si>
  <si>
    <t>愛知県_東浦町立石浜西小学校</t>
  </si>
  <si>
    <t>浜松市立八幡中学校</t>
  </si>
  <si>
    <t>浜松市_浜松市立八幡中学校</t>
  </si>
  <si>
    <t>浜松市立曳馬小学校</t>
  </si>
  <si>
    <t>浜松市_浜松市立曳馬小学校</t>
  </si>
  <si>
    <t>カンジヤマ・マイム</t>
  </si>
  <si>
    <t>新城市立八名小学校</t>
  </si>
  <si>
    <t>愛知県_新城市立八名小学校</t>
  </si>
  <si>
    <t>西尾市立寺津中学校</t>
  </si>
  <si>
    <t>西尾市</t>
  </si>
  <si>
    <t>愛知県_西尾市立寺津中学校</t>
  </si>
  <si>
    <t>半田市立乙川東小学校</t>
  </si>
  <si>
    <t>愛知県_半田市立乙川東小学校</t>
  </si>
  <si>
    <t>豊明市立唐竹小学校</t>
  </si>
  <si>
    <t>愛知県_豊明市立唐竹小学校</t>
  </si>
  <si>
    <t>豊明市立舘小学校</t>
  </si>
  <si>
    <t>愛知県_豊明市立舘小学校</t>
  </si>
  <si>
    <t>焼津市立豊田小学校</t>
  </si>
  <si>
    <t>静岡県_焼津市立豊田小学校</t>
  </si>
  <si>
    <t>御殿場市立原里中学校</t>
  </si>
  <si>
    <t>静岡県_御殿場市立原里中学校</t>
  </si>
  <si>
    <t>三浦市立岬陽小学校</t>
  </si>
  <si>
    <t>神奈川県_三浦市立岬陽小学校</t>
  </si>
  <si>
    <t>神奈川県立麻生養護学校</t>
  </si>
  <si>
    <t>神奈川県_神奈川県立麻生養護学校</t>
  </si>
  <si>
    <t>平塚市立太洋中学校</t>
  </si>
  <si>
    <t>神奈川県_平塚市立太洋中学校</t>
  </si>
  <si>
    <t>大磯町立国府小学校</t>
  </si>
  <si>
    <t>大磯町</t>
  </si>
  <si>
    <t>神奈川県_大磯町立国府小学校</t>
  </si>
  <si>
    <t>横須賀市立鴨居小学校</t>
  </si>
  <si>
    <t>神奈川県_横須賀市立鴨居小学校</t>
  </si>
  <si>
    <t>逗子市立沼間中学校</t>
  </si>
  <si>
    <t>神奈川県_逗子市立沼間中学校</t>
  </si>
  <si>
    <t>小田原市立前羽小学校</t>
  </si>
  <si>
    <t>神奈川県_小田原市立前羽小学校</t>
  </si>
  <si>
    <t>E</t>
  </si>
  <si>
    <t>大野市有終西小学校</t>
  </si>
  <si>
    <t>福井県_大野市有終西小学校</t>
  </si>
  <si>
    <t>福井県_大野市上庄小学校</t>
  </si>
  <si>
    <t>越前町立織田小学校</t>
  </si>
  <si>
    <t>福井県_越前町立織田小学校</t>
  </si>
  <si>
    <t>舞鶴市立加佐中学校</t>
  </si>
  <si>
    <t>京都府_舞鶴市立加佐中学校</t>
  </si>
  <si>
    <t>舞鶴市立岡田小学校</t>
  </si>
  <si>
    <t>京都府_舞鶴市立岡田小学校</t>
  </si>
  <si>
    <t>舞鶴市立若浦中学校</t>
  </si>
  <si>
    <t>京都府_舞鶴市立若浦中学校</t>
  </si>
  <si>
    <t>京都府_南丹市立八木東小学校</t>
  </si>
  <si>
    <t>京丹後市立間人小学校</t>
  </si>
  <si>
    <t>京丹後市丹後町</t>
  </si>
  <si>
    <t>京都府_京丹後市立間人小学校</t>
  </si>
  <si>
    <t>城陽市立深谷小学校</t>
  </si>
  <si>
    <t>城陽市</t>
  </si>
  <si>
    <t>京都府_城陽市立深谷小学校</t>
  </si>
  <si>
    <t>京都市立下鳥羽小学校</t>
  </si>
  <si>
    <t>京都市_京都市立下鳥羽小学校</t>
  </si>
  <si>
    <t>新潟県_佐渡市立河原田小学校</t>
  </si>
  <si>
    <t>加茂市立若宮中学校</t>
  </si>
  <si>
    <t>新潟県_加茂市立若宮中学校</t>
  </si>
  <si>
    <t>富山市立八尾中学校</t>
  </si>
  <si>
    <t>富山県_富山市立八尾中学校</t>
  </si>
  <si>
    <t>立山町立立山中央小学校</t>
  </si>
  <si>
    <t>富山県_立山町立立山中央小学校</t>
  </si>
  <si>
    <t>村上市立朝日みどり小学校</t>
  </si>
  <si>
    <t>村上市</t>
  </si>
  <si>
    <t>公益社団法人山形交響楽協会</t>
  </si>
  <si>
    <t>新潟県_村上市立朝日みどり小学校</t>
  </si>
  <si>
    <t>長岡市立秋葉中学校</t>
  </si>
  <si>
    <t>山形交響楽団</t>
  </si>
  <si>
    <t>新潟県_長岡市立秋葉中学校</t>
  </si>
  <si>
    <t>長岡市立関原中学校</t>
  </si>
  <si>
    <t>新潟県_長岡市立関原中学校</t>
  </si>
  <si>
    <t>入善町立飯野小学校</t>
  </si>
  <si>
    <t>富山県_入善町立飯野小学校</t>
  </si>
  <si>
    <t>立山町立立山北部小学校</t>
  </si>
  <si>
    <t>富山県_立山町立立山北部小学校</t>
  </si>
  <si>
    <t>富山市立大沢野小学校</t>
  </si>
  <si>
    <t>富山県_富山市立大沢野小学校</t>
  </si>
  <si>
    <t>富山市立大泉中学校</t>
  </si>
  <si>
    <t>富山県_富山市立大泉中学校</t>
  </si>
  <si>
    <t>南砺市立井波小学校</t>
  </si>
  <si>
    <t>富山県_南砺市立井波小学校</t>
  </si>
  <si>
    <t>珠洲市立宝立小中学校</t>
  </si>
  <si>
    <t>石川県_珠洲市立宝立小中学校</t>
  </si>
  <si>
    <t>金沢市立長田町小学校</t>
  </si>
  <si>
    <t>石川県_金沢市立長田町小学校</t>
  </si>
  <si>
    <t>福井市上文殊小学校</t>
  </si>
  <si>
    <t>福井県_福井市上文殊小学校</t>
  </si>
  <si>
    <t>あわら市細呂木小学校</t>
  </si>
  <si>
    <t>福井県_あわら市細呂木小学校</t>
  </si>
  <si>
    <t>敦賀市立赤崎小学校</t>
  </si>
  <si>
    <t>水</t>
  </si>
  <si>
    <t>福井県_敦賀市立赤崎小学校</t>
  </si>
  <si>
    <t>加賀市立山中小学校</t>
  </si>
  <si>
    <t>石川県_加賀市立山中小学校</t>
  </si>
  <si>
    <t>小松市立第一小学校</t>
  </si>
  <si>
    <t>石川県_小松市立第一小学校</t>
  </si>
  <si>
    <t>富山市立広田小学校</t>
  </si>
  <si>
    <t>学校法人大阪音楽大学</t>
  </si>
  <si>
    <t>富山県_富山市立広田小学校</t>
  </si>
  <si>
    <t>富山県</t>
  </si>
  <si>
    <t>富山市立奥田中学校</t>
  </si>
  <si>
    <t>ザ・カレッジ・オペラハウス管弦楽団</t>
  </si>
  <si>
    <t>富山県_富山市立奥田中学校</t>
  </si>
  <si>
    <t>ザ・カレッジ・オペラハウス管弦楽団</t>
  </si>
  <si>
    <t>京都市立伏見板橋小学校</t>
  </si>
  <si>
    <t>京都市_京都市立伏見板橋小学校</t>
  </si>
  <si>
    <t>京丹後市立長岡小学校</t>
  </si>
  <si>
    <t>京丹後市峰山町</t>
  </si>
  <si>
    <t>京都府_京丹後市立長岡小学校</t>
  </si>
  <si>
    <t>南丹市立胡麻郷小学校</t>
  </si>
  <si>
    <t>京都府_南丹市立胡麻郷小学校</t>
  </si>
  <si>
    <t>京都市立勧修小学校</t>
  </si>
  <si>
    <t>ザ・カレッジ・オペラハウス管弦楽団</t>
  </si>
  <si>
    <t>京都市_京都市立勧修小学校</t>
  </si>
  <si>
    <t>京都市立元町小学校</t>
  </si>
  <si>
    <t>京都市_京都市立元町小学校</t>
  </si>
  <si>
    <t>長岡京市立長岡第八小学校</t>
  </si>
  <si>
    <t>京都府_長岡京市立長岡第八小学校</t>
  </si>
  <si>
    <t>長岡京市立長岡第九小学校</t>
  </si>
  <si>
    <t>京都府_長岡京市立長岡第九小学校</t>
  </si>
  <si>
    <t>京都市立池田小学校</t>
  </si>
  <si>
    <t>京都市_京都市立池田小学校</t>
  </si>
  <si>
    <t>敦賀市立中央小学校</t>
  </si>
  <si>
    <t>有限会社劇団風の子</t>
  </si>
  <si>
    <t>福井県_敦賀市立中央小学校</t>
  </si>
  <si>
    <t>小矢部市立蟹谷小学校</t>
  </si>
  <si>
    <t>富山県_小矢部市立蟹谷小学校</t>
  </si>
  <si>
    <t>高岡市立平米小学校</t>
  </si>
  <si>
    <t>富山県_高岡市立平米小学校</t>
  </si>
  <si>
    <t>新潟県</t>
  </si>
  <si>
    <t>上越市立柿崎小学校</t>
  </si>
  <si>
    <t>新潟県_上越市立柿崎小学校</t>
  </si>
  <si>
    <t>上越市立里公小学校</t>
  </si>
  <si>
    <t>新潟県_上越市立里公小学校</t>
  </si>
  <si>
    <t>立山町立利田小学校</t>
  </si>
  <si>
    <t>富山県_立山町立利田小学校</t>
  </si>
  <si>
    <t>石川県_小松市立犬丸小学校</t>
  </si>
  <si>
    <t>敦賀市立粟野小学校</t>
  </si>
  <si>
    <t>福井県_敦賀市立粟野小学校</t>
  </si>
  <si>
    <t>敦賀市立東浦小・中学校</t>
  </si>
  <si>
    <t>福井県_敦賀市立東浦小・中学校</t>
  </si>
  <si>
    <t>京都府</t>
  </si>
  <si>
    <t>京都府_亀岡市立詳徳小学校</t>
  </si>
  <si>
    <t>綾部市立豊里小学校</t>
  </si>
  <si>
    <t>京都府_綾部市立豊里小学校</t>
  </si>
  <si>
    <t>京都市立朱雀第三小学校</t>
  </si>
  <si>
    <t>劇団風の子</t>
  </si>
  <si>
    <t>京都市_京都市立朱雀第三小学校</t>
  </si>
  <si>
    <t>劇団風の子</t>
  </si>
  <si>
    <t>亀岡市立東別院小学校</t>
  </si>
  <si>
    <t>京都府_亀岡市立東別院小学校</t>
  </si>
  <si>
    <t>京都市立向島小学校</t>
  </si>
  <si>
    <t>京都市_京都市立向島小学校</t>
  </si>
  <si>
    <t>富山県</t>
  </si>
  <si>
    <t>富山県立にいかわ総合支援学校</t>
  </si>
  <si>
    <t>特定非営利活動法人劇場創造ネットワーク</t>
  </si>
  <si>
    <t>富山県_富山県立にいかわ総合支援学校</t>
  </si>
  <si>
    <t>燕市立燕北小学校</t>
  </si>
  <si>
    <t>新潟県_燕市立燕北小学校</t>
  </si>
  <si>
    <t>富山市立水橋西部小学校</t>
  </si>
  <si>
    <t>富山県_富山市立水橋西部小学校</t>
  </si>
  <si>
    <t>大野市富田小学校</t>
  </si>
  <si>
    <t>福井県_大野市富田小学校</t>
  </si>
  <si>
    <t>高岡市立東五位小学校</t>
  </si>
  <si>
    <t>日</t>
  </si>
  <si>
    <t>富山県_高岡市立東五位小学校</t>
  </si>
  <si>
    <t>高岡市立横田小学校</t>
  </si>
  <si>
    <t>特定非営利活動法人劇場創造ネットワーク</t>
  </si>
  <si>
    <t>富山県_高岡市立横田小学校</t>
  </si>
  <si>
    <t>特定非営利活動法人劇場創造ネットワーク</t>
  </si>
  <si>
    <t>敦賀市立松原小学校</t>
  </si>
  <si>
    <t>福井県_敦賀市立松原小学校</t>
  </si>
  <si>
    <t>京丹後市立橘小学校</t>
  </si>
  <si>
    <t>京丹後市網野町</t>
  </si>
  <si>
    <t>京都府_京丹後市立橘小学校</t>
  </si>
  <si>
    <t>京丹波町立下山小学校</t>
  </si>
  <si>
    <t>京都府_京丹波町立下山小学校</t>
  </si>
  <si>
    <t>特定非営利活動法人劇場創造ネットワーク</t>
  </si>
  <si>
    <t>福知山市立修斉小学校</t>
  </si>
  <si>
    <t>京都府_福知山市立修斉小学校</t>
  </si>
  <si>
    <t>京都府立丹波支援学校</t>
  </si>
  <si>
    <t>京都府_京都府立丹波支援学校</t>
  </si>
  <si>
    <t>京都市立嵯峨野小学校</t>
  </si>
  <si>
    <t>11月20日、21日</t>
  </si>
  <si>
    <t>水木</t>
  </si>
  <si>
    <t>京都市_京都市立嵯峨野小学校</t>
  </si>
  <si>
    <t>南丹市立園部小学校</t>
  </si>
  <si>
    <t>株式会社劇団ひまわり</t>
  </si>
  <si>
    <t>京都府_南丹市立園部小学校</t>
  </si>
  <si>
    <t>京丹後市立しんざん小学校</t>
  </si>
  <si>
    <t>劇団ひまわり</t>
  </si>
  <si>
    <t>京都府_京丹後市立しんざん小学校</t>
  </si>
  <si>
    <t>劇団ひまわり</t>
  </si>
  <si>
    <t>あわら市本荘小学校</t>
  </si>
  <si>
    <t>福井県_あわら市本荘小学校</t>
  </si>
  <si>
    <t>加賀市立錦城小学校</t>
  </si>
  <si>
    <t>石川県_加賀市立錦城小学校</t>
  </si>
  <si>
    <t>小松市立符津小学校</t>
  </si>
  <si>
    <t>石川県_小松市立符津小学校</t>
  </si>
  <si>
    <t>小松市立向本折小学校</t>
  </si>
  <si>
    <t>石川県_小松市立向本折小学校</t>
  </si>
  <si>
    <t>長岡京市立長法寺小学校</t>
  </si>
  <si>
    <t>京都府_長岡京市立長法寺小学校</t>
  </si>
  <si>
    <t>亀岡市立吉川小学校</t>
  </si>
  <si>
    <t>京都府_亀岡市立吉川小学校</t>
  </si>
  <si>
    <t>高岡市立中田小学校</t>
  </si>
  <si>
    <t>富山県_高岡市立中田小学校</t>
  </si>
  <si>
    <t>富山県</t>
  </si>
  <si>
    <t>富山市立大久保小学校</t>
  </si>
  <si>
    <t>富山県_富山市立大久保小学校</t>
  </si>
  <si>
    <t>富山市立柳町小学校</t>
  </si>
  <si>
    <t>富山県_富山市立柳町小学校</t>
  </si>
  <si>
    <t>福井県_美浜町立美浜東小学校</t>
  </si>
  <si>
    <t>敦賀市立沓見小学校</t>
  </si>
  <si>
    <t>福井県_敦賀市立沓見小学校</t>
  </si>
  <si>
    <t>大野市下庄小学校</t>
  </si>
  <si>
    <t>福井県_大野市下庄小学校</t>
  </si>
  <si>
    <t>福井市下宇坂小学校</t>
  </si>
  <si>
    <t>福井県_福井市下宇坂小学校</t>
  </si>
  <si>
    <t>勝山市立荒土小学校</t>
  </si>
  <si>
    <t>福井県_勝山市立荒土小学校</t>
  </si>
  <si>
    <t>綾部市立東綾中学校</t>
  </si>
  <si>
    <t>有限会社劇団銅鑼</t>
  </si>
  <si>
    <t>京都府_綾部市立東綾中学校</t>
  </si>
  <si>
    <t>京丹波町立和知小学校</t>
  </si>
  <si>
    <t>京都府_京丹波町立和知小学校</t>
  </si>
  <si>
    <t>福知山市立川口中学校</t>
  </si>
  <si>
    <t>京都府_福知山市立川口中学校</t>
  </si>
  <si>
    <t>綾部市立東八田小学校</t>
  </si>
  <si>
    <t>京都府_綾部市立東八田小学校</t>
  </si>
  <si>
    <t>小矢部市立大谷中学校</t>
  </si>
  <si>
    <t>有限会社劇団銅鑼</t>
  </si>
  <si>
    <t>富山県_小矢部市立大谷中学校</t>
  </si>
  <si>
    <t>長岡市立新町小学校</t>
  </si>
  <si>
    <t>新潟県_長岡市立新町小学校</t>
  </si>
  <si>
    <t>新潟県</t>
  </si>
  <si>
    <t>長岡市立栃尾東小学校</t>
  </si>
  <si>
    <t>新潟県_長岡市立栃尾東小学校</t>
  </si>
  <si>
    <t>富山市立月岡中学校</t>
  </si>
  <si>
    <t>富山県_富山市立月岡中学校</t>
  </si>
  <si>
    <t>有限会社劇団銅鑼</t>
  </si>
  <si>
    <t>舞鶴市立中筋小学校</t>
  </si>
  <si>
    <t>有限会社遊玄社</t>
  </si>
  <si>
    <t>演劇集団遊玄社</t>
  </si>
  <si>
    <t>京都府_舞鶴市立中筋小学校</t>
  </si>
  <si>
    <t>舞鶴市立大浦小学校</t>
  </si>
  <si>
    <t>京都府_舞鶴市立大浦小学校</t>
  </si>
  <si>
    <t>舞鶴市立高野小学校</t>
  </si>
  <si>
    <t>京都府_舞鶴市立高野小学校</t>
  </si>
  <si>
    <t>綾部市立西八田小学校</t>
  </si>
  <si>
    <t>京都府_綾部市立西八田小学校</t>
  </si>
  <si>
    <t>長岡京市立長岡第四小学校</t>
  </si>
  <si>
    <t>京都府_長岡京市立長岡第四小学校</t>
  </si>
  <si>
    <t>京都市立南大内小学校</t>
  </si>
  <si>
    <t>京都市_京都市立南大内小学校</t>
  </si>
  <si>
    <t>京都市立乾隆小学校</t>
  </si>
  <si>
    <t>京都市_京都市立乾隆小学校</t>
  </si>
  <si>
    <t>京都市立山階小学校</t>
  </si>
  <si>
    <t>演劇集団遊玄社</t>
  </si>
  <si>
    <t>京都市_京都市立山階小学校</t>
  </si>
  <si>
    <t>演劇集団遊玄社</t>
  </si>
  <si>
    <t>上越市立三郷小学校</t>
  </si>
  <si>
    <t>新潟県_上越市立三郷小学校</t>
  </si>
  <si>
    <t>高岡市立戸出東部小学校</t>
  </si>
  <si>
    <t>富山県_高岡市立戸出東部小学校</t>
  </si>
  <si>
    <t>津幡町立英田小学校</t>
  </si>
  <si>
    <t>石川県_津幡町立英田小学校</t>
  </si>
  <si>
    <t>金沢市立浅野町小学校</t>
  </si>
  <si>
    <t>石川県_金沢市立浅野町小学校</t>
  </si>
  <si>
    <t>加賀市立河南小学校</t>
  </si>
  <si>
    <t>石川県_加賀市立河南小学校</t>
  </si>
  <si>
    <t>石川県_川北町立橘小学校</t>
  </si>
  <si>
    <t>小松市立東陵小学校</t>
  </si>
  <si>
    <t>石川県_小松市立東陵小学校</t>
  </si>
  <si>
    <t>南砺市立福光中部小学校</t>
  </si>
  <si>
    <t>富山県_南砺市立福光中部小学校</t>
  </si>
  <si>
    <t>新潟県</t>
  </si>
  <si>
    <t>長岡市立石坂小学校</t>
  </si>
  <si>
    <t>新潟県_長岡市立石坂小学校</t>
  </si>
  <si>
    <t>京都市立嵐山東小学校</t>
  </si>
  <si>
    <t>京都市_京都市立嵐山東小学校</t>
  </si>
  <si>
    <t>京都府</t>
  </si>
  <si>
    <t>綾部市立東綾小学校</t>
  </si>
  <si>
    <t>京都府_綾部市立東綾小学校</t>
  </si>
  <si>
    <t>京丹後市立弥栄中学校</t>
  </si>
  <si>
    <t>京丹後市弥栄町</t>
  </si>
  <si>
    <t>京都府_京丹後市立弥栄中学校</t>
  </si>
  <si>
    <t>京丹波町立蒲生野中学校</t>
  </si>
  <si>
    <t>京都府_京丹波町立蒲生野中学校</t>
  </si>
  <si>
    <t>氷見市立十三中学校</t>
  </si>
  <si>
    <t>平富恵スペイン舞踊団</t>
  </si>
  <si>
    <t>富山県_氷見市立十三中学校</t>
  </si>
  <si>
    <t>平富恵スペイン舞踊団</t>
  </si>
  <si>
    <t>福井県</t>
  </si>
  <si>
    <t>福井県立南越特別支援学校</t>
  </si>
  <si>
    <t>福井県_福井県立南越特別支援学校</t>
  </si>
  <si>
    <t>富山県</t>
  </si>
  <si>
    <t>富山市立西部中学校</t>
  </si>
  <si>
    <t>富山県_富山市立西部中学校</t>
  </si>
  <si>
    <t>敦賀市立敦賀南小学校</t>
  </si>
  <si>
    <t>福井県_敦賀市立敦賀南小学校</t>
  </si>
  <si>
    <t>敦賀市立敦賀西小学校</t>
  </si>
  <si>
    <t>福井県_敦賀市立敦賀西小学校</t>
  </si>
  <si>
    <t>敦賀市立中郷小学校</t>
  </si>
  <si>
    <t>福井県_敦賀市立中郷小学校</t>
  </si>
  <si>
    <t>京都府</t>
  </si>
  <si>
    <t>京丹後市立峰山中学校</t>
  </si>
  <si>
    <t>京都府_京丹後市立峰山中学校</t>
  </si>
  <si>
    <t>坂井市立三国西小学校</t>
  </si>
  <si>
    <t>福井県_坂井市立三国西小学校</t>
  </si>
  <si>
    <t>小松市立今江小学校</t>
  </si>
  <si>
    <t>今江町</t>
  </si>
  <si>
    <t>石川県_小松市立今江小学校</t>
  </si>
  <si>
    <t>黒部市立石田小学校</t>
  </si>
  <si>
    <t>富山県_黒部市立石田小学校</t>
  </si>
  <si>
    <t>新潟県</t>
  </si>
  <si>
    <t>長岡市立阪之上小学校</t>
  </si>
  <si>
    <t>皐風会</t>
  </si>
  <si>
    <t>新潟県_長岡市立阪之上小学校</t>
  </si>
  <si>
    <t>皐風会</t>
  </si>
  <si>
    <t>上越市立大潟町小学校</t>
  </si>
  <si>
    <t>新潟県_上越市立大潟町小学校</t>
  </si>
  <si>
    <t>富山市立池多小学校　</t>
  </si>
  <si>
    <t>富山県_富山市立池多小学校　</t>
  </si>
  <si>
    <t>富山市立光陽小学校</t>
  </si>
  <si>
    <t>富山県_富山市立光陽小学校</t>
  </si>
  <si>
    <t>氷見市立西條中学校</t>
  </si>
  <si>
    <t>富山県_氷見市立西條中学校</t>
  </si>
  <si>
    <t>富山市立新庄北小学校</t>
  </si>
  <si>
    <t>富山県_富山市立新庄北小学校</t>
  </si>
  <si>
    <t>富山市立福沢小学校</t>
  </si>
  <si>
    <t>邦楽グループ「玉手箱」</t>
  </si>
  <si>
    <t>富山県_富山市立福沢小学校</t>
  </si>
  <si>
    <t>邦楽グループ「玉手箱」</t>
  </si>
  <si>
    <t>富山市立四方小学校</t>
  </si>
  <si>
    <t>邦楽グループ「玉手箱」</t>
  </si>
  <si>
    <t>富山県_富山市立四方小学校</t>
  </si>
  <si>
    <t>富山市立堀川小学校</t>
  </si>
  <si>
    <t>富山県_富山市立堀川小学校</t>
  </si>
  <si>
    <t>高岡市立成美小学校</t>
  </si>
  <si>
    <t>富山県_高岡市立成美小学校</t>
  </si>
  <si>
    <t>魚沼市立堀之内中学校</t>
  </si>
  <si>
    <t>新潟県_魚沼市立堀之内中学校</t>
  </si>
  <si>
    <t>新潟市立両川中学校</t>
  </si>
  <si>
    <t>新潟市_新潟市立両川中学校</t>
  </si>
  <si>
    <t>上越市立高田西小学校</t>
  </si>
  <si>
    <t>新潟県_上越市立高田西小学校</t>
  </si>
  <si>
    <t>舞鶴市立与保呂小学校</t>
  </si>
  <si>
    <t>京都府_舞鶴市立与保呂小学校</t>
  </si>
  <si>
    <t>京丹波町立瑞穂中学校</t>
  </si>
  <si>
    <t>京都府_京丹波町立瑞穂中学校</t>
  </si>
  <si>
    <t>京都市立安朱小学校</t>
  </si>
  <si>
    <t>京都市_京都市立安朱小学校</t>
  </si>
  <si>
    <t>京都市立大原野小学校</t>
  </si>
  <si>
    <t>京都市_京都市立大原野小学校</t>
  </si>
  <si>
    <t>長岡京市立長岡第六小学校</t>
  </si>
  <si>
    <t>京都府_長岡京市立長岡第六小学校</t>
  </si>
  <si>
    <t>京都市立下京渉成小学校</t>
  </si>
  <si>
    <t>京都市_京都市立下京渉成小学校</t>
  </si>
  <si>
    <t>京都府立園部高等学校附属中学校</t>
  </si>
  <si>
    <t>京都府_京都府立園部高等学校附属中学校</t>
  </si>
  <si>
    <t>京都市立鳳徳小学校</t>
  </si>
  <si>
    <t>京都市_京都市立鳳徳小学校</t>
  </si>
  <si>
    <t>京都市立南太秦小学校</t>
  </si>
  <si>
    <t>京都市_京都市立南太秦小学校</t>
  </si>
  <si>
    <t>福知山市立大江中学校</t>
  </si>
  <si>
    <t>めばえ寄席「○○亭」</t>
  </si>
  <si>
    <t>京都府_福知山市立大江中学校</t>
  </si>
  <si>
    <t>宇治市立三室戸小学校</t>
  </si>
  <si>
    <t>京都府_宇治市立三室戸小学校</t>
  </si>
  <si>
    <t>京都市立梅津小学校</t>
  </si>
  <si>
    <t>京都市_京都市立梅津小学校</t>
  </si>
  <si>
    <t>京都市立朱雀第六小学校</t>
  </si>
  <si>
    <t>京都市_京都市立朱雀第六小学校</t>
  </si>
  <si>
    <t>京都市立朱雀第二小学校</t>
  </si>
  <si>
    <t>京都市_京都市立朱雀第二小学校</t>
  </si>
  <si>
    <t>美浜町立美浜中央小学校</t>
  </si>
  <si>
    <t>福井県_美浜町立美浜中央小学校</t>
  </si>
  <si>
    <t>勝山市立成器南小学校</t>
  </si>
  <si>
    <t>福井県_勝山市立成器南小学校</t>
  </si>
  <si>
    <t>福井県</t>
  </si>
  <si>
    <t>坂井市立兵庫小学校</t>
  </si>
  <si>
    <t>福井県_坂井市立兵庫小学校</t>
  </si>
  <si>
    <t>綾部市立志賀小学校</t>
  </si>
  <si>
    <t>京都府_綾部市立志賀小学校</t>
  </si>
  <si>
    <t>綾部市立何北中学校</t>
  </si>
  <si>
    <t>京都府_綾部市立何北中学校</t>
  </si>
  <si>
    <t>舞鶴市立三笠小学校</t>
  </si>
  <si>
    <t>京都府_舞鶴市立三笠小学校</t>
  </si>
  <si>
    <t>舞鶴市立志楽小学校</t>
  </si>
  <si>
    <t>京都府_舞鶴市立志楽小学校</t>
  </si>
  <si>
    <t>石川県</t>
  </si>
  <si>
    <t>川北町立川北中学校</t>
  </si>
  <si>
    <t>石川県_川北町立川北中学校</t>
  </si>
  <si>
    <t>小松市立中海小学校</t>
  </si>
  <si>
    <t>石川県_小松市立中海小学校</t>
  </si>
  <si>
    <t>小松市立苗代小学校</t>
  </si>
  <si>
    <t>石川県_小松市立苗代小学校</t>
  </si>
  <si>
    <t>新潟県_上越市立牧小学校</t>
  </si>
  <si>
    <t>上市町立宮川小学校</t>
  </si>
  <si>
    <t>富山県_上市町立宮川小学校</t>
  </si>
  <si>
    <t>富山県_氷見市立湖南小学校</t>
  </si>
  <si>
    <t>魚津市立西部中学校</t>
  </si>
  <si>
    <t>めばえ寄席「○○亭」</t>
  </si>
  <si>
    <t>富山県_魚津市立西部中学校</t>
  </si>
  <si>
    <t>めばえ寄席「○○亭」</t>
  </si>
  <si>
    <t>高岡市立木津小学校</t>
  </si>
  <si>
    <t>富山県_高岡市立木津小学校</t>
  </si>
  <si>
    <t>F</t>
  </si>
  <si>
    <t>公益財団法人新国立劇場運営財団</t>
  </si>
  <si>
    <t>新国立劇場合唱団</t>
  </si>
  <si>
    <t>三重県_鈴鹿市立庄内小学校</t>
  </si>
  <si>
    <t>新国立劇場合唱団</t>
  </si>
  <si>
    <t>奈良県_吉野町立吉野小学校</t>
  </si>
  <si>
    <t>三重県_津市立家城小学校</t>
  </si>
  <si>
    <t>新国立劇場合唱団</t>
  </si>
  <si>
    <t>松阪市立中川小学校</t>
  </si>
  <si>
    <t>三重県_松阪市立中川小学校</t>
  </si>
  <si>
    <t>奈良県_下北山村立下北山小学校</t>
  </si>
  <si>
    <t>新国立劇場合唱団</t>
  </si>
  <si>
    <t>和歌山県_和歌山大学教育学部附属小学校</t>
  </si>
  <si>
    <t>和歌山県_和歌山市立貴志小学校</t>
  </si>
  <si>
    <t>新国立劇場合唱団</t>
  </si>
  <si>
    <t>和歌山県_有田市立港小学校</t>
  </si>
  <si>
    <t>奈良県_御所市立御所小学校</t>
  </si>
  <si>
    <t>尾鷲市立尾鷲小学校</t>
  </si>
  <si>
    <t>尾鷲市</t>
  </si>
  <si>
    <t>三重県_尾鷲市立尾鷲小学校</t>
  </si>
  <si>
    <t>公益財団法人名古屋フィルハーモニー交響楽団</t>
  </si>
  <si>
    <t>大阪市_大阪市立豊新小学校</t>
  </si>
  <si>
    <t>大阪市_大阪市立喜連東小学校</t>
  </si>
  <si>
    <t>大阪市_大阪市立晴明丘小学校</t>
  </si>
  <si>
    <t>大阪市_大阪市立南恩加島小学校</t>
  </si>
  <si>
    <t>栗東市</t>
  </si>
  <si>
    <t>滋賀県_栗東市立治田西小学校</t>
  </si>
  <si>
    <t>竜王町</t>
  </si>
  <si>
    <t>滋賀県_竜王町立竜王中学校</t>
  </si>
  <si>
    <t>名古屋フィルハーモニー交響楽団</t>
  </si>
  <si>
    <t>滋賀県_多賀町立多賀小学校</t>
  </si>
  <si>
    <t>三重県_四日市市立羽津中学校</t>
  </si>
  <si>
    <t>名古屋フィルハーモニー交響楽団</t>
  </si>
  <si>
    <t>三重県_三重県立盲学校</t>
  </si>
  <si>
    <t>伊賀市</t>
  </si>
  <si>
    <t>三重県_伊賀市立友生小学校</t>
  </si>
  <si>
    <t>寝屋川市立北小学校</t>
  </si>
  <si>
    <t>公益財団法人神奈川フィルハーモニー管弦楽団</t>
  </si>
  <si>
    <t>神奈川フィルハーモニー管弦楽団</t>
  </si>
  <si>
    <t>大阪府_寝屋川市立北小学校</t>
  </si>
  <si>
    <t>神奈川フィルハーモニー管弦楽団</t>
  </si>
  <si>
    <t>神奈川フィルハーモニー管弦楽団</t>
  </si>
  <si>
    <t>大阪市_大阪市立榎並小学校</t>
  </si>
  <si>
    <t>大阪市立巽小学校</t>
  </si>
  <si>
    <t>大阪市_大阪市立巽小学校</t>
  </si>
  <si>
    <t>堺市_堺市立安井小学校</t>
  </si>
  <si>
    <t>神奈川フィルハーモニー管弦楽団</t>
  </si>
  <si>
    <t>貝塚市</t>
  </si>
  <si>
    <t>大阪府_貝塚市立津田小学校</t>
  </si>
  <si>
    <t>神奈川フィルハーモニー管弦楽団</t>
  </si>
  <si>
    <t>和歌山県_橋本市立橋本小学校</t>
  </si>
  <si>
    <t>和歌山県_有田川町立御霊小学校</t>
  </si>
  <si>
    <t>かつらぎ町</t>
  </si>
  <si>
    <t>和歌山県_かつらぎ町立笠田小学校</t>
  </si>
  <si>
    <t>和歌山県_岩出市立岩出小学校</t>
  </si>
  <si>
    <t>ミラマ-レ・オペラ</t>
  </si>
  <si>
    <t>和歌山県_有田川町立田殿小学校</t>
  </si>
  <si>
    <t>ミラマ-レ・オペラ</t>
  </si>
  <si>
    <t>和歌山県_有田市立保田中学校</t>
  </si>
  <si>
    <t>ミラマ-レ・オペラ</t>
  </si>
  <si>
    <t>和歌山県_広川町立南広小学校</t>
  </si>
  <si>
    <t>和歌山県_田辺市立中芳養小学校</t>
  </si>
  <si>
    <t>ミラマ-レ・オペラ</t>
  </si>
  <si>
    <t>和歌山県_橋本市立清水小学校</t>
  </si>
  <si>
    <t>守口市立佐太小学校</t>
  </si>
  <si>
    <t>大阪府_守口市立佐太小学校</t>
  </si>
  <si>
    <t>大阪市_大阪市立十三小学校</t>
  </si>
  <si>
    <t>大阪市_大阪市立新巽中学校</t>
  </si>
  <si>
    <t>鈴鹿市立天栄中学校</t>
  </si>
  <si>
    <t>有限会社劇団あとむ</t>
  </si>
  <si>
    <t>有限会社劇団あとむ</t>
  </si>
  <si>
    <t>三重県_鈴鹿市立天栄中学校</t>
  </si>
  <si>
    <t>有限会社劇団あとむ</t>
  </si>
  <si>
    <t>三重県_名張市立つつじが丘小学校</t>
  </si>
  <si>
    <t>名張市立比奈知小学校</t>
  </si>
  <si>
    <t>水</t>
  </si>
  <si>
    <t>三重県_名張市立比奈知小学校</t>
  </si>
  <si>
    <t>志摩市立志摩小学校</t>
  </si>
  <si>
    <t>三重県_志摩市立志摩小学校</t>
  </si>
  <si>
    <t>南伊勢町立南島東小学校</t>
  </si>
  <si>
    <t>南伊勢町</t>
  </si>
  <si>
    <t>三重県_南伊勢町立南島東小学校</t>
  </si>
  <si>
    <t>新宮市立神倉小学校</t>
  </si>
  <si>
    <t>和歌山県_新宮市立神倉小学校</t>
  </si>
  <si>
    <t>奈良県_十津川村立十津川第一小学校</t>
  </si>
  <si>
    <t>御所市立秋津小学校</t>
  </si>
  <si>
    <t>奈良県_御所市立秋津小学校</t>
  </si>
  <si>
    <t>広陵町立真美ケ丘第一小学校</t>
  </si>
  <si>
    <t>広陵町</t>
  </si>
  <si>
    <t>奈良県_広陵町立真美ケ丘第一小学校</t>
  </si>
  <si>
    <t>大阪府</t>
  </si>
  <si>
    <t>大阪市　　　　平野区</t>
  </si>
  <si>
    <t>大阪府_大阪府立平野支援学校</t>
  </si>
  <si>
    <t>和歌山県_海南市立巽小学校</t>
  </si>
  <si>
    <t>和歌山県_和歌山市立三田小学校</t>
  </si>
  <si>
    <t>有限会社劇団あとむ</t>
  </si>
  <si>
    <t>和歌山県_和歌山市立中之島小学校</t>
  </si>
  <si>
    <t>和歌山県_和歌山市立太田小学校</t>
  </si>
  <si>
    <t>阪南市立朝日小学校</t>
  </si>
  <si>
    <t>大阪府_阪南市立朝日小学校</t>
  </si>
  <si>
    <t>大阪府_泉南市立西信達小学校</t>
  </si>
  <si>
    <t>大阪府_泉佐野市立佐野台小学校</t>
  </si>
  <si>
    <t>有限会社劇団あとむ</t>
  </si>
  <si>
    <t>大阪府_和泉市立鶴山台南小学校</t>
  </si>
  <si>
    <t>大阪市_大阪市立鷹合小学校</t>
  </si>
  <si>
    <t>大阪市_大阪市立中浜小学校</t>
  </si>
  <si>
    <t>守山市立中洲小学校</t>
  </si>
  <si>
    <t>滋賀県_守山市立中洲小学校</t>
  </si>
  <si>
    <t>草津市</t>
  </si>
  <si>
    <t>滋賀県_草津市立笠縫東小学校</t>
  </si>
  <si>
    <t>滋賀県_米原市立伊吹小学校</t>
  </si>
  <si>
    <t>滋賀県_米原市立坂田小学校</t>
  </si>
  <si>
    <t>長浜市立びわ北小学校</t>
  </si>
  <si>
    <t>滋賀県_長浜市立びわ北小学校</t>
  </si>
  <si>
    <t>新宮市立熊野川小学校</t>
  </si>
  <si>
    <t>有限会社劇団プーク</t>
  </si>
  <si>
    <t>人形劇団プーク</t>
  </si>
  <si>
    <t>和歌山県_新宮市立熊野川小学校</t>
  </si>
  <si>
    <t>人形劇団プーク</t>
  </si>
  <si>
    <t>和歌山県_那智勝浦町立宇久井小学校</t>
  </si>
  <si>
    <t>人形劇団プーク</t>
  </si>
  <si>
    <t>三重県_紀宝町立井田小学校</t>
  </si>
  <si>
    <t>津市立大三小学校</t>
  </si>
  <si>
    <t>三重県_津市立大三小学校</t>
  </si>
  <si>
    <t>紀の川市立竜門小学校</t>
  </si>
  <si>
    <t>和歌山県_紀の川市立竜門小学校</t>
  </si>
  <si>
    <t>黒滝村立黒滝小学校</t>
  </si>
  <si>
    <t>奈良県_黒滝村立黒滝小学校</t>
  </si>
  <si>
    <t>大阪府_泉南市立東小学校</t>
  </si>
  <si>
    <t>大阪市_大阪市立小林小学校</t>
  </si>
  <si>
    <t>大阪府_泉南市立雄信小学校</t>
  </si>
  <si>
    <t>長浜市立古保利小学校</t>
  </si>
  <si>
    <t>滋賀県_長浜市立古保利小学校</t>
  </si>
  <si>
    <t>滋賀県_米原市立山東小学校</t>
  </si>
  <si>
    <t>三重県立くわな特別支援学校</t>
  </si>
  <si>
    <t>三重県_三重県立くわな特別支援学校</t>
  </si>
  <si>
    <t>大阪市立内代小学校</t>
  </si>
  <si>
    <t>大阪市_大阪市立内代小学校</t>
  </si>
  <si>
    <t>長浜市立浅井小学校</t>
  </si>
  <si>
    <t>株式会社劇団芸優座</t>
  </si>
  <si>
    <t>株式会社劇団芸優座</t>
  </si>
  <si>
    <t>月</t>
  </si>
  <si>
    <t>滋賀県_長浜市立浅井小学校</t>
  </si>
  <si>
    <t>株式会社劇団芸優座</t>
  </si>
  <si>
    <t>滋賀県_近江八幡市立安土中学校</t>
  </si>
  <si>
    <t>奈良県_奈良県立青翔中学校</t>
  </si>
  <si>
    <t>株式会社劇団芸優座</t>
  </si>
  <si>
    <t>堺市_堺市立茶山台小学校</t>
  </si>
  <si>
    <t>大阪市_大阪市立新平野西小学校</t>
  </si>
  <si>
    <t>奈良県_大和郡山市立片桐中学校</t>
  </si>
  <si>
    <t>橿原市</t>
  </si>
  <si>
    <t>奈良県_橿原市立橿原中学校</t>
  </si>
  <si>
    <t>大阪市立関目東小学校</t>
  </si>
  <si>
    <t>株式会社劇団芸優座</t>
  </si>
  <si>
    <t>大阪市_大阪市立関目東小学校</t>
  </si>
  <si>
    <t>株式会社劇団芸優座</t>
  </si>
  <si>
    <t>五條市立野原中学校</t>
  </si>
  <si>
    <t>奈良県_五條市立野原中学校</t>
  </si>
  <si>
    <t>紀の川市立上名手小学校</t>
  </si>
  <si>
    <t>和歌山県_紀の川市立上名手小学校</t>
  </si>
  <si>
    <t>和歌山県_和歌山市立岡崎小学校</t>
  </si>
  <si>
    <t>紀美野町立美里中学校</t>
  </si>
  <si>
    <t>和歌山県_紀美野町立美里中学校</t>
  </si>
  <si>
    <t>和歌山県_有田川町立金屋中学校</t>
  </si>
  <si>
    <t>株式会社劇団芸優座</t>
  </si>
  <si>
    <t>泉大津市立楠小学校</t>
  </si>
  <si>
    <t>一般社団法人法村友井バレエ団</t>
  </si>
  <si>
    <t>一般社団法人法村友井バレエ団</t>
  </si>
  <si>
    <t>大阪府_泉大津市立楠小学校</t>
  </si>
  <si>
    <t>一般社団法人法村友井バレエ団</t>
  </si>
  <si>
    <t>大阪市立北恩加島小学校</t>
  </si>
  <si>
    <t>大阪市_大阪市立北恩加島小学校</t>
  </si>
  <si>
    <t>大津市立仰木の里小学校</t>
  </si>
  <si>
    <t>一般社団法人法村友井バレエ団</t>
  </si>
  <si>
    <t>滋賀県_大津市立仰木の里小学校</t>
  </si>
  <si>
    <t>大津市立伊香立中学校</t>
  </si>
  <si>
    <t>滋賀県_大津市立伊香立中学校</t>
  </si>
  <si>
    <t>滋賀県_甲賀市立水口小学校</t>
  </si>
  <si>
    <t>和歌山市立西脇小学校</t>
  </si>
  <si>
    <t>和歌山県_和歌山市立西脇小学校</t>
  </si>
  <si>
    <t>和歌山市立広瀬小学校</t>
  </si>
  <si>
    <t>和歌山県_和歌山市立広瀬小学校</t>
  </si>
  <si>
    <t>和歌山県_和歌山市立宮小学校</t>
  </si>
  <si>
    <t>和歌山県_紀美野町立野上中学校</t>
  </si>
  <si>
    <t>一般社団法人法村友井バレエ団</t>
  </si>
  <si>
    <t>一般社団法人阪神能楽囃子連盟調和会</t>
  </si>
  <si>
    <t>大阪府_泉南市立鳴滝小学校</t>
  </si>
  <si>
    <t>一般社団法人阪神能楽囃子連盟調和会</t>
  </si>
  <si>
    <t>堺市_堺市立五箇荘東小学校</t>
  </si>
  <si>
    <t>一般社団法人阪神能楽囃子連盟調和会</t>
  </si>
  <si>
    <t>大阪市_大阪市立泉尾北小学校</t>
  </si>
  <si>
    <t>一般社団法人阪神能楽囃子連盟調和会</t>
  </si>
  <si>
    <t>奈良県_吉野町立吉野中学校</t>
  </si>
  <si>
    <t>奈良県_桜井市立初瀬小学校</t>
  </si>
  <si>
    <t>奈良県_大和高田市立陵西小学校</t>
  </si>
  <si>
    <t>大阪市_大阪市立生魂小学校</t>
  </si>
  <si>
    <t>奈良県_奈良市立大安寺西小学校</t>
  </si>
  <si>
    <t>大阪府立光陽支援学校</t>
  </si>
  <si>
    <t>大阪市　　　　　旭区</t>
  </si>
  <si>
    <t>大阪府_大阪府立光陽支援学校</t>
  </si>
  <si>
    <t>大阪市_大阪市立八幡屋小学校</t>
  </si>
  <si>
    <t>大阪府_寝屋川市立神田小学校</t>
  </si>
  <si>
    <t>奈良県_桜井市立桜井西小学校</t>
  </si>
  <si>
    <t>大阪府_高石市立東羽衣小学校</t>
  </si>
  <si>
    <t>公益財団法人梅若会</t>
  </si>
  <si>
    <t>公益財団法人梅若会</t>
  </si>
  <si>
    <t>三重県_名張市立美旗小学校</t>
  </si>
  <si>
    <t>公益財団法人梅若会</t>
  </si>
  <si>
    <t>三重県_松阪市立大河内小学校</t>
  </si>
  <si>
    <t>滋賀県_湖南市立菩提寺小学校</t>
  </si>
  <si>
    <t>滋賀県_甲賀市立伴谷小学校</t>
  </si>
  <si>
    <t>和歌山県_橋本市立境原小学校</t>
  </si>
  <si>
    <t>公益財団法人梅若会</t>
  </si>
  <si>
    <t>和歌山県_紀の川市立調月小学校</t>
  </si>
  <si>
    <t>公益財団法人梅若会</t>
  </si>
  <si>
    <t>和歌山県_海南市立黒江小学校</t>
  </si>
  <si>
    <t>和歌山県_有田市立保田小学校</t>
  </si>
  <si>
    <t>上富田町</t>
  </si>
  <si>
    <t>和歌山県_上富田町立上富田中学校</t>
  </si>
  <si>
    <t>奈良県_香芝市立鎌田小学校</t>
  </si>
  <si>
    <t>大淀町</t>
  </si>
  <si>
    <t>奈良県_大淀町立大淀中学校</t>
  </si>
  <si>
    <t>公益財団法人梅若会</t>
  </si>
  <si>
    <t>葛城市</t>
  </si>
  <si>
    <t>奈良県_葛城市立新庄中学校</t>
  </si>
  <si>
    <t>一般社団法人一糸座</t>
  </si>
  <si>
    <t>糸あやつり人形一糸座</t>
  </si>
  <si>
    <t>和歌山県_和歌山市立野崎小学校</t>
  </si>
  <si>
    <t>糸あやつり人形一糸座</t>
  </si>
  <si>
    <t>和歌山県_広川町立広小学校</t>
  </si>
  <si>
    <t>糸あやつり人形一糸座</t>
  </si>
  <si>
    <t>和歌山県_紀美野町立下神野小学校</t>
  </si>
  <si>
    <t>和歌山県_和歌山市立楠見中学校</t>
  </si>
  <si>
    <t>和歌山県_和歌山市立加太中学校</t>
  </si>
  <si>
    <t>堺市立浜寺東小学校</t>
  </si>
  <si>
    <t>堺市_堺市立浜寺東小学校</t>
  </si>
  <si>
    <t>糸あやつり人形一糸座</t>
  </si>
  <si>
    <t>奈良県_香芝市立志都美小学校</t>
  </si>
  <si>
    <t>奈良県_大和郡山市立治道小学校</t>
  </si>
  <si>
    <t>大阪府_守口市立よつば小学校</t>
  </si>
  <si>
    <t>生駒市</t>
  </si>
  <si>
    <t>奈良県_生駒市立生駒南中学校</t>
  </si>
  <si>
    <t>糸あやつり人形一糸座</t>
  </si>
  <si>
    <t>滋賀県_草津市立草津小学校</t>
  </si>
  <si>
    <t>三重県_津市立神戸小学校</t>
  </si>
  <si>
    <t>三重県_熊野市立新鹿小学校</t>
  </si>
  <si>
    <t>長浜市立田根小学校</t>
  </si>
  <si>
    <t>株式会社荒馬座</t>
  </si>
  <si>
    <t>民族歌舞団荒馬座</t>
  </si>
  <si>
    <t>滋賀県_長浜市立田根小学校</t>
  </si>
  <si>
    <t>民族歌舞団荒馬座</t>
  </si>
  <si>
    <t>民族歌舞団荒馬座</t>
  </si>
  <si>
    <t>滋賀県_東近江市立蒲生西小学校</t>
  </si>
  <si>
    <t>滋賀県_甲賀市立柏木小学校</t>
  </si>
  <si>
    <t>桑名市立精義小学校</t>
  </si>
  <si>
    <t>三重県_桑名市立精義小学校</t>
  </si>
  <si>
    <t>民族歌舞団荒馬座</t>
  </si>
  <si>
    <t>北山村</t>
  </si>
  <si>
    <t>民族歌舞団荒馬座</t>
  </si>
  <si>
    <t>和歌山県_北山村立北山中学校</t>
  </si>
  <si>
    <t>民族歌舞団荒馬座</t>
  </si>
  <si>
    <t>志摩市立東海小学校</t>
  </si>
  <si>
    <t>三重県_志摩市立東海小学校</t>
  </si>
  <si>
    <t>民族歌舞団荒馬座</t>
  </si>
  <si>
    <t>三重県_伊勢市立大湊小学校</t>
  </si>
  <si>
    <t>三重県_伊勢市立佐八小学校</t>
  </si>
  <si>
    <t>奈良県立奈良東養護学校</t>
  </si>
  <si>
    <t>奈良県_奈良県立奈良東養護学校</t>
  </si>
  <si>
    <t>摂津市</t>
  </si>
  <si>
    <t>大阪府_摂津市立鳥飼東小学校</t>
  </si>
  <si>
    <t>大阪市_大阪市立今里小学校</t>
  </si>
  <si>
    <t>大阪市_大阪市立九条南小学校</t>
  </si>
  <si>
    <t>大阪市立矢田西小学校</t>
  </si>
  <si>
    <t>大阪市_大阪市立矢田西小学校</t>
  </si>
  <si>
    <t>和歌山県_有田市立糸我小学校</t>
  </si>
  <si>
    <t>和歌山県_海南市立東海南中学校</t>
  </si>
  <si>
    <t>和歌山県_和歌山市立有功東小学校</t>
  </si>
  <si>
    <t>大阪府_和泉市立幸小学校</t>
  </si>
  <si>
    <t>株式会社ＢＯＸ４６２８</t>
  </si>
  <si>
    <t>大阪府_泉南市立樽井小学校</t>
  </si>
  <si>
    <t>沖縄伝統組踊「子の会」</t>
  </si>
  <si>
    <t>大阪市_大阪市立大東小学校</t>
  </si>
  <si>
    <t>沖縄伝統組踊「子の会」</t>
  </si>
  <si>
    <t>大阪市_大阪市立泉尾東小学校</t>
  </si>
  <si>
    <t>大阪府_大阪府立富田林支援学校</t>
  </si>
  <si>
    <t>天理市</t>
  </si>
  <si>
    <t>奈良県_天理市立山の辺小学校</t>
  </si>
  <si>
    <t>奈良県_天理市立柳本小学校</t>
  </si>
  <si>
    <t>奈良県_御所市立掖上小学校</t>
  </si>
  <si>
    <t>大阪市_大阪市立大宮小学校</t>
  </si>
  <si>
    <t>公益社団法人落語芸術協会</t>
  </si>
  <si>
    <t>滋賀県_甲賀市立小原小学校</t>
  </si>
  <si>
    <t>滋賀県_米原市立春照小学校</t>
  </si>
  <si>
    <t>米原市立河南小学校</t>
  </si>
  <si>
    <t>滋賀県_米原市立河南小学校</t>
  </si>
  <si>
    <t>公益社団法人落語芸術協会</t>
  </si>
  <si>
    <t>東員町立笹尾西小学校</t>
  </si>
  <si>
    <t>三重県_東員町立笹尾西小学校</t>
  </si>
  <si>
    <t>上北山村</t>
  </si>
  <si>
    <t>奈良県_上北山村立上北山小学校</t>
  </si>
  <si>
    <t>三重県_御浜町立御浜小学校</t>
  </si>
  <si>
    <t>太地町</t>
  </si>
  <si>
    <t>和歌山県_太地町立太地小学校</t>
  </si>
  <si>
    <t>串本町立橋杭小学校</t>
  </si>
  <si>
    <t>和歌山県_串本町立橋杭小学校</t>
  </si>
  <si>
    <t>和歌山県_海南市立日方小学校</t>
  </si>
  <si>
    <t>和歌山県_有田市立文成中学校</t>
  </si>
  <si>
    <t>和歌山県_有田市立箕島中学校</t>
  </si>
  <si>
    <t>和歌山県_かつらぎ町立妙寺中学校</t>
  </si>
  <si>
    <t>公益社団法人落語芸術協会</t>
  </si>
  <si>
    <t>堺市立登美丘西小学校</t>
  </si>
  <si>
    <t>堺市_堺市立登美丘西小学校</t>
  </si>
  <si>
    <t>御所市立名柄小学校</t>
  </si>
  <si>
    <t>奈良県_御所市立名柄小学校</t>
  </si>
  <si>
    <t>大阪市_大阪市立鶴橋小学校</t>
  </si>
  <si>
    <t>泉南市立新家東小学校</t>
  </si>
  <si>
    <t>大阪府_泉南市立新家東小学校</t>
  </si>
  <si>
    <t>公益社団法人落語芸術協会</t>
  </si>
  <si>
    <t>大阪府_寝屋川市立堀溝小学校</t>
  </si>
  <si>
    <t>G</t>
  </si>
  <si>
    <t>大田市立朝波小学校</t>
  </si>
  <si>
    <t>公益財団法人日本センチュリー交響楽団</t>
  </si>
  <si>
    <t>島根県_大田市立朝波小学校</t>
  </si>
  <si>
    <t>浜田市立第一中学校</t>
  </si>
  <si>
    <t>島根県_浜田市立第一中学校</t>
  </si>
  <si>
    <t>邑南町立石見中学校</t>
  </si>
  <si>
    <t>島根県_邑南町立石見中学校</t>
  </si>
  <si>
    <t>鳥取県_鳥取市立東中学校</t>
  </si>
  <si>
    <t>琴浦町</t>
  </si>
  <si>
    <t>鳥取県_琴浦町立赤碕小学校</t>
  </si>
  <si>
    <t>鳥取県_鳥取市立浜村小学校</t>
  </si>
  <si>
    <t>鳥取県_鳥取市立西中学校</t>
  </si>
  <si>
    <t>島根県_松江市立宍道小学校</t>
  </si>
  <si>
    <t>公益財団法人関西フィルハーモニー管弦楽団</t>
  </si>
  <si>
    <t>広島市_広島市立可部南小学校</t>
  </si>
  <si>
    <t>広島県_安芸高田市立八千代中学校</t>
  </si>
  <si>
    <t>関西フィルハーモニー管弦楽団</t>
  </si>
  <si>
    <t>広島市_広島市立原小学校</t>
  </si>
  <si>
    <t>広島県</t>
  </si>
  <si>
    <t>海田町</t>
  </si>
  <si>
    <t>広島県_海田町立海田南小学校</t>
  </si>
  <si>
    <t>広島県_竹原市立吉名学園</t>
  </si>
  <si>
    <t>広島県_府中市立上下南小学校</t>
  </si>
  <si>
    <t>広島県_尾道市立因北中学校</t>
  </si>
  <si>
    <t>広島県_福山市立引野小学校</t>
  </si>
  <si>
    <t>鳥取市立高草中学校</t>
  </si>
  <si>
    <t>鳥取県_鳥取市立高草中学校</t>
  </si>
  <si>
    <t>鳥取県_鳥取市立久松小学校</t>
  </si>
  <si>
    <t>備前市立吉永小学校</t>
  </si>
  <si>
    <t>岡山県_備前市立吉永小学校</t>
  </si>
  <si>
    <t>赤磐市立桜が丘小学校</t>
  </si>
  <si>
    <t>岡山県_赤磐市立桜が丘小学校</t>
  </si>
  <si>
    <t>総社市立阿曽小学校</t>
  </si>
  <si>
    <t>岡山県_総社市立阿曽小学校</t>
  </si>
  <si>
    <t>公益財団法人びわ湖芸術文化財団</t>
  </si>
  <si>
    <t>びわ湖ホ-ル声楽アンサンブル</t>
  </si>
  <si>
    <t>岡山県_新見市立千屋小学校</t>
  </si>
  <si>
    <t>岡山県_就実小学校</t>
  </si>
  <si>
    <t>岡山県_赤磐市立山陽西小学校</t>
  </si>
  <si>
    <t>鏡野町</t>
  </si>
  <si>
    <t>岡山県_鏡野町立大野小学校</t>
  </si>
  <si>
    <t>安芸太田町</t>
  </si>
  <si>
    <t>びわ湖ホ-ル声楽アンサンブル</t>
  </si>
  <si>
    <t>広島県_安芸太田町立加計小学校</t>
  </si>
  <si>
    <t>広島市_広島市立早稲田小学校</t>
  </si>
  <si>
    <t>広島県_広島県立庄原特別支援学校</t>
  </si>
  <si>
    <t>広島県立尾道特別支援学校</t>
  </si>
  <si>
    <t>広島県_広島県立尾道特別支援学校</t>
  </si>
  <si>
    <t>安来市立飯梨小学校</t>
  </si>
  <si>
    <t>島根県_安来市立飯梨小学校</t>
  </si>
  <si>
    <t>大田市立仁摩小学校</t>
  </si>
  <si>
    <t>島根県_大田市立仁摩小学校</t>
  </si>
  <si>
    <t>琴浦町立船上小学校</t>
  </si>
  <si>
    <t>鳥取県_琴浦町立船上小学校</t>
  </si>
  <si>
    <t>米子市立就将小学校</t>
  </si>
  <si>
    <t>鳥取県_米子市立就将小学校</t>
  </si>
  <si>
    <t>福山市立蔵王小学校</t>
  </si>
  <si>
    <t>公益社団法人教育演劇研究協会</t>
  </si>
  <si>
    <t>劇団たんぽぽ</t>
  </si>
  <si>
    <t>広島県_福山市立蔵王小学校</t>
  </si>
  <si>
    <t>岡山県_笠岡市立吉田小学校</t>
  </si>
  <si>
    <t>広島県_尾道市立美木原小学校</t>
  </si>
  <si>
    <t>島根県_大田市立大田小学校</t>
  </si>
  <si>
    <t>島根県_大田市立久手小学校</t>
  </si>
  <si>
    <t>島根県_雲南市立大東小学校</t>
  </si>
  <si>
    <t>広島県_三次市立田幸小学校</t>
  </si>
  <si>
    <t>広島市_広島市立上温品小学校</t>
  </si>
  <si>
    <t>広島市_広島市立中野小学校</t>
  </si>
  <si>
    <t>山口県_周南市立周陽小学校</t>
  </si>
  <si>
    <t>山口県_周南市立福川小学校</t>
  </si>
  <si>
    <t>山口県_光市立三輪小学校</t>
  </si>
  <si>
    <t>山口県_光市立浅江小学校</t>
  </si>
  <si>
    <t>鳥取県_鳥取市立美保南小学校</t>
  </si>
  <si>
    <t>鳥取市立稲葉山小学校</t>
  </si>
  <si>
    <t>鳥取県_鳥取市立稲葉山小学校</t>
  </si>
  <si>
    <t>玉野市立日比小学校</t>
  </si>
  <si>
    <t>岡山県_玉野市立日比小学校</t>
  </si>
  <si>
    <t>岡山市_岡山市立政田小学校</t>
  </si>
  <si>
    <t>玉野市立第二日比小学校</t>
  </si>
  <si>
    <t>岡山県_玉野市立第二日比小学校</t>
  </si>
  <si>
    <t>岡山市立建部小学校</t>
  </si>
  <si>
    <t>岡山市_岡山市立建部小学校</t>
  </si>
  <si>
    <t>吉備中央町立豊野小学校</t>
  </si>
  <si>
    <t>岡山県_吉備中央町立豊野小学校</t>
  </si>
  <si>
    <t>有限会社劇団東京芸術座</t>
  </si>
  <si>
    <t>劇団東京芸術座</t>
  </si>
  <si>
    <t>岡山県_浅口市立六条院小学校</t>
  </si>
  <si>
    <t>岡山県_倉敷市立連島西浦小学校</t>
  </si>
  <si>
    <t>岡山県_和気町立本荘小学校</t>
  </si>
  <si>
    <t>美作市</t>
  </si>
  <si>
    <t>劇団東京芸術座</t>
  </si>
  <si>
    <t>岡山県_美作市立美作北小学校</t>
  </si>
  <si>
    <t>劇団東京芸術座</t>
  </si>
  <si>
    <t>広島県_安芸高田市立船佐小学校</t>
  </si>
  <si>
    <t>広島県_庄原市立山内小学校</t>
  </si>
  <si>
    <t>岡山県_玉野市立後閑小学校</t>
  </si>
  <si>
    <t>岡山市_岡山市立上南中学校</t>
  </si>
  <si>
    <t>岡山県_新見市立本郷小学校</t>
  </si>
  <si>
    <t>山口県_岩国市立平田小学校</t>
  </si>
  <si>
    <t>広島県_呉市立広南中学校</t>
  </si>
  <si>
    <t>広島県_東広島市立向陽中学校</t>
  </si>
  <si>
    <t>下関市立彦島中学校</t>
  </si>
  <si>
    <t>山口県_下関市立彦島中学校</t>
  </si>
  <si>
    <t>光市立室積小学校</t>
  </si>
  <si>
    <t>山口県_光市立室積小学校</t>
  </si>
  <si>
    <t>鳥取県_鳥取市立醇風小学校</t>
  </si>
  <si>
    <t>岡山県_津山市立勝加茂小学校</t>
  </si>
  <si>
    <t>岡山県_玉野市立大崎小学校</t>
  </si>
  <si>
    <t>広島市_広島市立己斐東小学校</t>
  </si>
  <si>
    <t>広島県_海田町立海田中学校</t>
  </si>
  <si>
    <t>広島市_広島市立大河小学校</t>
  </si>
  <si>
    <t>広島県_海田町立海田小学校</t>
  </si>
  <si>
    <t>広島市_広島市立中野東小学校</t>
  </si>
  <si>
    <t>竹原市立大乗小学校</t>
  </si>
  <si>
    <t>広島県_竹原市立大乗小学校</t>
  </si>
  <si>
    <t>島根県_出雲市立出東小学校</t>
  </si>
  <si>
    <t>境港市</t>
  </si>
  <si>
    <t>鳥取県_境港市立上道小学校</t>
  </si>
  <si>
    <t>岡山県_新見市立上市小学校</t>
  </si>
  <si>
    <t>岡山県_新見市立高尾小学校</t>
  </si>
  <si>
    <t>島根県_邑南町立日貫小学校</t>
  </si>
  <si>
    <t>特定非営利活動法人国際文化交流促進協会カルティベイト</t>
  </si>
  <si>
    <t>岡山県_笠岡市立城見小学校</t>
  </si>
  <si>
    <t>岡山県_玉野市立日比中学校</t>
  </si>
  <si>
    <t>岡山県_井原市立芳井小学校</t>
  </si>
  <si>
    <t>広島県_三原市立中之町小学校</t>
  </si>
  <si>
    <t>三次市立塩町中学校</t>
  </si>
  <si>
    <t>広島県_三次市立塩町中学校</t>
  </si>
  <si>
    <t>広島県_広島県立三原特別支援学校</t>
  </si>
  <si>
    <t>呉市立昭和南小学校</t>
  </si>
  <si>
    <t>広島県_呉市立昭和南小学校</t>
  </si>
  <si>
    <t>広島市立川内小学校</t>
  </si>
  <si>
    <t>広島市_広島市立川内小学校</t>
  </si>
  <si>
    <t>下関市立豊東小学校</t>
  </si>
  <si>
    <t>山口県_下関市立豊東小学校</t>
  </si>
  <si>
    <t>岩国市立通津小学校</t>
  </si>
  <si>
    <t>山口県_岩国市立通津小学校</t>
  </si>
  <si>
    <t>山口県立宇部総合支援学校</t>
  </si>
  <si>
    <t>美祢市</t>
  </si>
  <si>
    <t>山口県_山口県立宇部総合支援学校</t>
  </si>
  <si>
    <t>山陽小野田市立高千帆小学校</t>
  </si>
  <si>
    <t>山陽小野田市</t>
  </si>
  <si>
    <t>山口県_山陽小野田市立高千帆小学校</t>
  </si>
  <si>
    <t>周南市立今宿小学校</t>
  </si>
  <si>
    <t>山口県_周南市立今宿小学校</t>
  </si>
  <si>
    <t>株式会社伝統芸能オフィス</t>
  </si>
  <si>
    <t>一般社団法人三宅狂言会</t>
  </si>
  <si>
    <t>広島県_東広島市立高屋中学校</t>
  </si>
  <si>
    <t>熊野町</t>
  </si>
  <si>
    <t>広島県_熊野町立熊野第一小学校</t>
  </si>
  <si>
    <t>江田島市</t>
  </si>
  <si>
    <t>広島県_江田島市立中町小学校</t>
  </si>
  <si>
    <t>広島市立黄金山小学校</t>
  </si>
  <si>
    <t>広島市_広島市立黄金山小学校</t>
  </si>
  <si>
    <t>広島市_広島市立真亀小学校</t>
  </si>
  <si>
    <t>大田市立高山小学校</t>
  </si>
  <si>
    <t>島根県_大田市立高山小学校</t>
  </si>
  <si>
    <t>美郷町立邑智小学校</t>
  </si>
  <si>
    <t>島根県_美郷町立邑智小学校</t>
  </si>
  <si>
    <t>島根県_雲南市立加茂小学校</t>
  </si>
  <si>
    <t>松江市立美保関中学校</t>
  </si>
  <si>
    <t>島根県_松江市立美保関中学校</t>
  </si>
  <si>
    <t>雲南市立阿用小学校</t>
  </si>
  <si>
    <t>島根県_雲南市立阿用小学校</t>
  </si>
  <si>
    <t>吉備中央町立吉川小学校</t>
  </si>
  <si>
    <t>岡山県_吉備中央町立吉川小学校</t>
  </si>
  <si>
    <t>岡山県_笠岡市立神内小学校</t>
  </si>
  <si>
    <t>岡山県_倉敷市立上成小学校</t>
  </si>
  <si>
    <t>山口県_岩国市立玖珂小学校</t>
  </si>
  <si>
    <t>山口県_岩国市立由宇小学校</t>
  </si>
  <si>
    <t>山口県_山口大学教育学部附属光中学校</t>
  </si>
  <si>
    <t>山口県_下松市立公集小学校</t>
  </si>
  <si>
    <t>山口県_萩市立育英小学校</t>
  </si>
  <si>
    <t>東広島市立川上小学校</t>
  </si>
  <si>
    <t>公益社団法人観世九皐会</t>
  </si>
  <si>
    <t>広島県_東広島市立川上小学校</t>
  </si>
  <si>
    <t>広島県_福山市立春日小学校</t>
  </si>
  <si>
    <t>府中市立栗生小学校</t>
  </si>
  <si>
    <t>広島県_府中市立栗生小学校</t>
  </si>
  <si>
    <t>広島県_広島大学附属東雲中学校</t>
  </si>
  <si>
    <t>岡山県_美咲町立柵原中学校</t>
  </si>
  <si>
    <t>津山市立久米中学校</t>
  </si>
  <si>
    <t>岡山県_津山市立久米中学校</t>
  </si>
  <si>
    <t>岡山県_和気町立佐伯小学校</t>
  </si>
  <si>
    <t>岡山市立瀬戸中学校</t>
  </si>
  <si>
    <t>岡山市_岡山市立瀬戸中学校</t>
  </si>
  <si>
    <t>公益社団法人日本三曲協会</t>
  </si>
  <si>
    <t>鳥取県_岩美町立岩美南小学校</t>
  </si>
  <si>
    <t>鳥取県_鳥取市立大正小学校</t>
  </si>
  <si>
    <t>倉吉市立西郷小学校</t>
  </si>
  <si>
    <t>鳥取県_倉吉市立西郷小学校</t>
  </si>
  <si>
    <t>島根県_松江市立中央小学校</t>
  </si>
  <si>
    <t>雲南市立斐伊小学校</t>
  </si>
  <si>
    <t>島根県_雲南市立斐伊小学校</t>
  </si>
  <si>
    <t>奥出雲町</t>
  </si>
  <si>
    <t>島根県_奥出雲町立三成小学校</t>
  </si>
  <si>
    <t>鳥取県_米子市立明道小学校</t>
  </si>
  <si>
    <t>岡山県_笠岡市立中央小学校</t>
  </si>
  <si>
    <t>岡山県_倉敷市立第三福田小学校</t>
  </si>
  <si>
    <t>岡山県_倉敷市立黒崎中学校</t>
  </si>
  <si>
    <t>山口県_岩国市立愛宕小学校</t>
  </si>
  <si>
    <t>山口県_周南市立富田東小学校</t>
  </si>
  <si>
    <t>山口県_宇部市立西岐波中学校</t>
  </si>
  <si>
    <t>米子市立河崎小学校</t>
  </si>
  <si>
    <t>公益社団法人日本奇術協会</t>
  </si>
  <si>
    <t>鳥取県_米子市立河崎小学校</t>
  </si>
  <si>
    <t>鳥取市立湖山小学校</t>
  </si>
  <si>
    <t>鳥取県_鳥取市立湖山小学校</t>
  </si>
  <si>
    <t>広島市立竹屋小学校</t>
  </si>
  <si>
    <t>広島市_広島市立竹屋小学校</t>
  </si>
  <si>
    <t>広島県_呉市立広南小学校</t>
  </si>
  <si>
    <t>広島市_広島市立山田小学校</t>
  </si>
  <si>
    <t>広島市_広島市立飯室小学校</t>
  </si>
  <si>
    <t>広島市立亀崎小学校</t>
  </si>
  <si>
    <t>広島市_広島市立亀崎小学校</t>
  </si>
  <si>
    <t>新見市立矢神小学校</t>
  </si>
  <si>
    <t>岡山県_新見市立矢神小学校</t>
  </si>
  <si>
    <t>岩国市立錦清流小学校</t>
  </si>
  <si>
    <t>山口県_岩国市立錦清流小学校</t>
  </si>
  <si>
    <t>山口県_下関市立角島小学校</t>
  </si>
  <si>
    <t>山口県_周南市立菊川小学校</t>
  </si>
  <si>
    <t>山口県_岩国市立小瀬小学校</t>
  </si>
  <si>
    <t>府中市立旭小学校</t>
  </si>
  <si>
    <t>広島県_府中市立旭小学校</t>
  </si>
  <si>
    <t>岡山市_岡山市立御休小学校</t>
  </si>
  <si>
    <t>岡山県_倉敷市立南浦小学校</t>
  </si>
  <si>
    <t>笠岡市立今井小学校</t>
  </si>
  <si>
    <t>岡山県_笠岡市立今井小学校</t>
  </si>
  <si>
    <t>岡山市_岡山市立馬屋下小学校</t>
  </si>
  <si>
    <t>H</t>
  </si>
  <si>
    <t>伊予市立伊予小学校</t>
  </si>
  <si>
    <t>H</t>
  </si>
  <si>
    <t>伊予市</t>
  </si>
  <si>
    <t>東京佼成ウインドオーケストラ</t>
  </si>
  <si>
    <t>愛媛県_伊予市立伊予小学校</t>
  </si>
  <si>
    <t>H</t>
  </si>
  <si>
    <t>今治市立桜井小学校</t>
  </si>
  <si>
    <t>東京佼成ウインドオーケストラ</t>
  </si>
  <si>
    <t>愛媛県_今治市立桜井小学校</t>
  </si>
  <si>
    <t>東京佼成ウインドオーケストラ</t>
  </si>
  <si>
    <t>今治市立伯方中学校</t>
  </si>
  <si>
    <t>愛媛県_今治市立伯方中学校</t>
  </si>
  <si>
    <t>松山市立東中学校</t>
  </si>
  <si>
    <t>愛媛県_松山市立東中学校</t>
  </si>
  <si>
    <t>津野町立中央小学校</t>
  </si>
  <si>
    <t>津野町</t>
  </si>
  <si>
    <t>高知県_津野町立中央小学校</t>
  </si>
  <si>
    <t>津野町立東津野中学校</t>
  </si>
  <si>
    <t>高知県_津野町立東津野中学校</t>
  </si>
  <si>
    <t>高知県立高知国際中学校</t>
  </si>
  <si>
    <t>高知県_高知県立高知国際中学校</t>
  </si>
  <si>
    <t>安芸市立土居小学校</t>
  </si>
  <si>
    <t>安芸市</t>
  </si>
  <si>
    <t>高知県_安芸市立土居小学校</t>
  </si>
  <si>
    <t>南あわじ市立榎列小学校</t>
  </si>
  <si>
    <t>公益社団法人大阪フィルハーモニー協会</t>
  </si>
  <si>
    <t>兵庫県_南あわじ市立榎列小学校</t>
  </si>
  <si>
    <t>淡路市立中田小学校</t>
  </si>
  <si>
    <t>兵庫県_淡路市立中田小学校</t>
  </si>
  <si>
    <t>兵庫県立いなみ野特別支援学校</t>
  </si>
  <si>
    <t>稲美町</t>
  </si>
  <si>
    <t>兵庫県_兵庫県立いなみ野特別支援学校</t>
  </si>
  <si>
    <t>丹波市立和田小学校</t>
  </si>
  <si>
    <t>兵庫県_丹波市立和田小学校</t>
  </si>
  <si>
    <t>姫路市立水上小学校</t>
  </si>
  <si>
    <t>兵庫県_姫路市立水上小学校</t>
  </si>
  <si>
    <t>徳島市渋野小学校</t>
  </si>
  <si>
    <t>徳島県_徳島市渋野小学校</t>
  </si>
  <si>
    <t>北島町立北島小学校</t>
  </si>
  <si>
    <t>徳島県_北島町立北島小学校</t>
  </si>
  <si>
    <t>神山町神山中学校</t>
  </si>
  <si>
    <t>神山町</t>
  </si>
  <si>
    <t>大阪フィルハーモニー交響楽団</t>
  </si>
  <si>
    <t>徳島県_神山町神山中学校</t>
  </si>
  <si>
    <t>大阪フィルハーモニー交響楽団</t>
  </si>
  <si>
    <t>つるぎ町立貞光中学校</t>
  </si>
  <si>
    <t>つるぎ町</t>
  </si>
  <si>
    <t>徳島県_つるぎ町立貞光中学校</t>
  </si>
  <si>
    <t>多度津町立豊原小学校</t>
  </si>
  <si>
    <t>香川県_多度津町立豊原小学校</t>
  </si>
  <si>
    <t>綾川町立昭和小学校</t>
  </si>
  <si>
    <t>香川県_綾川町立昭和小学校</t>
  </si>
  <si>
    <t>善通寺市立東部小学校</t>
  </si>
  <si>
    <t>香川県_善通寺市立東部小学校</t>
  </si>
  <si>
    <t>観音寺市立中部中学校</t>
  </si>
  <si>
    <t>香川県_観音寺市立中部中学校</t>
  </si>
  <si>
    <t>神戸市立御影小学校</t>
  </si>
  <si>
    <t>神戸市_神戸市立御影小学校</t>
  </si>
  <si>
    <t>西脇市立比延小学校</t>
  </si>
  <si>
    <t>兵庫県_西脇市立比延小学校</t>
  </si>
  <si>
    <t>多可町立松井小学校</t>
  </si>
  <si>
    <t>兵庫県_多可町立松井小学校</t>
  </si>
  <si>
    <t>丹波市立中央小学校</t>
  </si>
  <si>
    <t>兵庫県_丹波市立中央小学校</t>
  </si>
  <si>
    <t>篠山市立城北畑小学校</t>
  </si>
  <si>
    <t>篠山市</t>
  </si>
  <si>
    <t>兵庫県_篠山市立城北畑小学校</t>
  </si>
  <si>
    <t>太子町立龍田小学校</t>
  </si>
  <si>
    <t>兵庫県_太子町立龍田小学校</t>
  </si>
  <si>
    <t>東みよし町立加茂小学校</t>
  </si>
  <si>
    <t>徳島県_東みよし町立加茂小学校</t>
  </si>
  <si>
    <t>上板町立神宅小学校</t>
  </si>
  <si>
    <t>上板町</t>
  </si>
  <si>
    <t>徳島県_上板町立神宅小学校</t>
  </si>
  <si>
    <t>美馬市立江原南小学校</t>
  </si>
  <si>
    <t>徳島県_美馬市立江原南小学校</t>
  </si>
  <si>
    <t>石井町高原小学校</t>
  </si>
  <si>
    <t>徳島県_石井町高原小学校</t>
  </si>
  <si>
    <t>徳島市方上小学校</t>
  </si>
  <si>
    <t>徳島県_徳島市方上小学校</t>
  </si>
  <si>
    <t>高松市立前田小学校</t>
  </si>
  <si>
    <t>香川県_高松市立前田小学校</t>
  </si>
  <si>
    <t>多度津町立四箇小学校</t>
  </si>
  <si>
    <t>香川県_多度津町立四箇小学校</t>
  </si>
  <si>
    <t>三豊市立麻小学校</t>
  </si>
  <si>
    <t>香川県_三豊市立麻小学校</t>
  </si>
  <si>
    <t>坂出市立林田小学校</t>
  </si>
  <si>
    <t>劇団風の子九州</t>
  </si>
  <si>
    <t>香川県_坂出市立林田小学校</t>
  </si>
  <si>
    <t>丸亀市立城北小学校</t>
  </si>
  <si>
    <t>香川県_丸亀市立城北小学校</t>
  </si>
  <si>
    <t>松山市立たちばな小学校</t>
  </si>
  <si>
    <t>愛媛県_松山市立たちばな小学校</t>
  </si>
  <si>
    <t>四国中央市立北小学校</t>
  </si>
  <si>
    <t>愛媛県_四国中央市立北小学校</t>
  </si>
  <si>
    <t>松山市立北久米小学校</t>
  </si>
  <si>
    <t>愛媛県_松山市立北久米小学校</t>
  </si>
  <si>
    <t>梼原学園</t>
  </si>
  <si>
    <t>高知県_梼原学園</t>
  </si>
  <si>
    <t>佐川町立佐川小学校</t>
  </si>
  <si>
    <t>高知県_佐川町立佐川小学校</t>
  </si>
  <si>
    <t>西宮市立学文中学校</t>
  </si>
  <si>
    <t>劇団俳小</t>
  </si>
  <si>
    <t>兵庫県_西宮市立学文中学校</t>
  </si>
  <si>
    <t>劇団俳小</t>
  </si>
  <si>
    <t>徳島市加茂名小学校</t>
  </si>
  <si>
    <t>徳島県_徳島市加茂名小学校</t>
  </si>
  <si>
    <t>美馬市立脇町小学校</t>
  </si>
  <si>
    <t>徳島県_美馬市立脇町小学校</t>
  </si>
  <si>
    <t>綾川町立羽床小学校</t>
  </si>
  <si>
    <t>香川県_綾川町立羽床小学校</t>
  </si>
  <si>
    <t>三豊市立二ノ宮小学校</t>
  </si>
  <si>
    <t>香川県_三豊市立二ノ宮小学校</t>
  </si>
  <si>
    <t>高知市立小高坂小学校</t>
  </si>
  <si>
    <t>高知県_高知市立小高坂小学校</t>
  </si>
  <si>
    <t>香美市立大栃中学校</t>
  </si>
  <si>
    <t>高知県_香美市立大栃中学校</t>
  </si>
  <si>
    <t>北川村立北川中学校</t>
  </si>
  <si>
    <t>高知県_北川村立北川中学校</t>
  </si>
  <si>
    <t>香美市立香北中学校</t>
  </si>
  <si>
    <t>高知県_香美市立香北中学校</t>
  </si>
  <si>
    <t>西脇市立西脇小学校</t>
  </si>
  <si>
    <t>株式会社オールスタッフ</t>
  </si>
  <si>
    <t>ミュージカルカンパニーイッツフォーリーズ</t>
  </si>
  <si>
    <t>兵庫県_西脇市立西脇小学校</t>
  </si>
  <si>
    <t>西脇市立楠丘小学校</t>
  </si>
  <si>
    <t>ミュージカルカンパニーイッツフォーリーズ</t>
  </si>
  <si>
    <t>兵庫県_西脇市立楠丘小学校</t>
  </si>
  <si>
    <t>姫路市立八木小学校</t>
  </si>
  <si>
    <t>兵庫県_姫路市立八木小学校</t>
  </si>
  <si>
    <t>加東市立東条西小学校</t>
  </si>
  <si>
    <t>ミュージカルカンパニーイッツフォーリーズ</t>
  </si>
  <si>
    <t>兵庫県_加東市立東条西小学校</t>
  </si>
  <si>
    <t>太子町立斑鳩小学校</t>
  </si>
  <si>
    <t>ミュージカルカンパニーイッツフォーリーズ</t>
  </si>
  <si>
    <t>兵庫県_太子町立斑鳩小学校</t>
  </si>
  <si>
    <t>牟岐町立牟岐小学校</t>
  </si>
  <si>
    <t>徳島県_牟岐町立牟岐小学校</t>
  </si>
  <si>
    <t>鳴門市大津西小学校</t>
  </si>
  <si>
    <t>徳島県_鳴門市大津西小学校</t>
  </si>
  <si>
    <t>徳島市千松小学校</t>
  </si>
  <si>
    <t>徳島県_徳島市千松小学校</t>
  </si>
  <si>
    <t>美馬市立穴吹小学校</t>
  </si>
  <si>
    <t>徳島県_美馬市立穴吹小学校</t>
  </si>
  <si>
    <t>三好市立辻小学校</t>
  </si>
  <si>
    <t>徳島県_三好市立辻小学校</t>
  </si>
  <si>
    <t>丸亀市立岡田小学校</t>
  </si>
  <si>
    <t>香川県_丸亀市立岡田小学校</t>
  </si>
  <si>
    <t>三豊市立曽保小学校</t>
  </si>
  <si>
    <t>ミュージカルカンパニーイッツフォーリーズ</t>
  </si>
  <si>
    <t>香川県_三豊市立曽保小学校</t>
  </si>
  <si>
    <t>三豊市立山本小学校</t>
  </si>
  <si>
    <t>香川県_三豊市立山本小学校</t>
  </si>
  <si>
    <t>観音寺市立一ノ谷小学校</t>
  </si>
  <si>
    <t>香川県_観音寺市立一ノ谷小学校</t>
  </si>
  <si>
    <t>愛南町立一本松小学校</t>
  </si>
  <si>
    <t>愛媛県_愛南町立一本松小学校</t>
  </si>
  <si>
    <t>松山市立堀江小学校</t>
  </si>
  <si>
    <t>愛媛県_松山市立堀江小学校</t>
  </si>
  <si>
    <t>伊予市立北山崎小学校</t>
  </si>
  <si>
    <t>愛媛県_伊予市立北山崎小学校</t>
  </si>
  <si>
    <t>三豊市立桑山小学校</t>
  </si>
  <si>
    <t>香川県_三豊市立桑山小学校</t>
  </si>
  <si>
    <t>三木町立平井小学校</t>
  </si>
  <si>
    <t>香川県_三木町立平井小学校</t>
  </si>
  <si>
    <t>高松市立木太南小学校</t>
  </si>
  <si>
    <t>香川県_高松市立木太南小学校</t>
  </si>
  <si>
    <t>高松市立木太北部小学校</t>
  </si>
  <si>
    <t>東京シティ・バレエ団</t>
  </si>
  <si>
    <t>香川県_高松市立木太北部小学校</t>
  </si>
  <si>
    <t>松山市立みどり小学校</t>
  </si>
  <si>
    <t>愛媛県_松山市立みどり小学校</t>
  </si>
  <si>
    <t>松山市立立岩小学校</t>
  </si>
  <si>
    <t>愛媛県_松山市立立岩小学校</t>
  </si>
  <si>
    <t>今治市立清水小学校</t>
  </si>
  <si>
    <t>愛媛県_今治市立清水小学校</t>
  </si>
  <si>
    <t>西条市立壬生川小学校</t>
  </si>
  <si>
    <t>愛媛県_西条市立壬生川小学校</t>
  </si>
  <si>
    <t>西条市立周布小学校</t>
  </si>
  <si>
    <t>東京シティ・バレエ団</t>
  </si>
  <si>
    <t>愛媛県_西条市立周布小学校</t>
  </si>
  <si>
    <t>東京シティ・バレエ団</t>
  </si>
  <si>
    <t>松山市立新玉小学校</t>
  </si>
  <si>
    <t>一般財団法人能楽堂嘉祥閣</t>
  </si>
  <si>
    <t>愛媛県_松山市立新玉小学校</t>
  </si>
  <si>
    <t>八幡浜市立松蔭小学校</t>
  </si>
  <si>
    <t>愛媛県_八幡浜市立松蔭小学校</t>
  </si>
  <si>
    <t>西予市立中川小学校</t>
  </si>
  <si>
    <t>西予市</t>
  </si>
  <si>
    <t>愛媛県_西予市立中川小学校</t>
  </si>
  <si>
    <t>松山市立河野小学校</t>
  </si>
  <si>
    <t>愛媛県_松山市立河野小学校</t>
  </si>
  <si>
    <t>日高村佐川町学校組合立加茂中学校</t>
  </si>
  <si>
    <t>高知県_日高村佐川町学校組合立加茂中学校</t>
  </si>
  <si>
    <t>須崎市立浦ノ内小学校</t>
  </si>
  <si>
    <t>高知県_須崎市立浦ノ内小学校</t>
  </si>
  <si>
    <t>香美市立舟入小学校</t>
  </si>
  <si>
    <t>一般財団法人能楽堂嘉祥閣</t>
  </si>
  <si>
    <t>高知県_香美市立舟入小学校</t>
  </si>
  <si>
    <t>一般財団法人能楽堂嘉祥閣</t>
  </si>
  <si>
    <t>徳島市新町小学校</t>
  </si>
  <si>
    <t>一般財団法人能楽堂嘉祥閣</t>
  </si>
  <si>
    <t>徳島県_徳島市新町小学校</t>
  </si>
  <si>
    <t>阿南市立福井中学校</t>
  </si>
  <si>
    <t>一般財団法人能楽堂嘉祥閣</t>
  </si>
  <si>
    <t>徳島県_阿南市立福井中学校</t>
  </si>
  <si>
    <t>石井町藍畑小学校</t>
  </si>
  <si>
    <t>徳島県_石井町藍畑小学校</t>
  </si>
  <si>
    <t>尼崎市立浜小学校</t>
  </si>
  <si>
    <t>尼崎市</t>
  </si>
  <si>
    <t>兵庫県_尼崎市立浜小学校</t>
  </si>
  <si>
    <t>加東市立滝野東小学校</t>
  </si>
  <si>
    <t>兵庫県_加東市立滝野東小学校</t>
  </si>
  <si>
    <t>尼崎市立武庫中学校</t>
  </si>
  <si>
    <t>兵庫県_尼崎市立武庫中学校</t>
  </si>
  <si>
    <t>淡路市立津名中学校</t>
  </si>
  <si>
    <t>兵庫県_淡路市立津名中学校</t>
  </si>
  <si>
    <t>南あわじ市立北阿万小学校</t>
  </si>
  <si>
    <t>株式会社東京コンサーツ</t>
  </si>
  <si>
    <t>兵庫県_南あわじ市立北阿万小学校</t>
  </si>
  <si>
    <t>伊丹市立南中学校</t>
  </si>
  <si>
    <t>伊丹市</t>
  </si>
  <si>
    <t>一般社団法人伶楽舎</t>
  </si>
  <si>
    <t>兵庫県_伊丹市立南中学校</t>
  </si>
  <si>
    <t>一般社団法人伶楽舎</t>
  </si>
  <si>
    <t>阿波市立伊沢小学校</t>
  </si>
  <si>
    <t>徳島県_阿波市立伊沢小学校</t>
  </si>
  <si>
    <t>丸亀市立飯山南小学校</t>
  </si>
  <si>
    <t>香川県_丸亀市立飯山南小学校</t>
  </si>
  <si>
    <t>香川県立善通寺養護学校</t>
  </si>
  <si>
    <t>香川県_香川県立善通寺養護学校</t>
  </si>
  <si>
    <t>土庄町立土庄小学校</t>
  </si>
  <si>
    <t>土庄町</t>
  </si>
  <si>
    <t>香川県_土庄町立土庄小学校</t>
  </si>
  <si>
    <t>伊予市立郡中小学校</t>
  </si>
  <si>
    <t>愛媛県_伊予市立郡中小学校</t>
  </si>
  <si>
    <t>西予市立田之筋小学校</t>
  </si>
  <si>
    <t>愛媛県_西予市立田之筋小学校</t>
  </si>
  <si>
    <t>大洲市立久米小学校</t>
  </si>
  <si>
    <t>大洲市</t>
  </si>
  <si>
    <t>愛媛県_大洲市立久米小学校</t>
  </si>
  <si>
    <t>松山市立姫山小学校</t>
  </si>
  <si>
    <t>愛媛県_松山市立姫山小学校</t>
  </si>
  <si>
    <t>今治市立波止浜小学校</t>
  </si>
  <si>
    <t>愛媛県_今治市立波止浜小学校</t>
  </si>
  <si>
    <t>香川県_香川県立香川西部養護学校</t>
  </si>
  <si>
    <t>新居浜市</t>
  </si>
  <si>
    <t>愛媛県_新居浜市立南中学校</t>
  </si>
  <si>
    <t>西条市立吉井小学校</t>
  </si>
  <si>
    <t>愛媛県_西条市立吉井小学校</t>
  </si>
  <si>
    <t>宿毛市立山奈小学校</t>
  </si>
  <si>
    <t>宿毛市</t>
  </si>
  <si>
    <t>高知県_宿毛市立山奈小学校</t>
  </si>
  <si>
    <t>西脇市立日野小学校</t>
  </si>
  <si>
    <t>一般社団法人沖縄歌舞劇団美</t>
  </si>
  <si>
    <t>兵庫県_西脇市立日野小学校</t>
  </si>
  <si>
    <t>姫路市立豊富中学校</t>
  </si>
  <si>
    <t>兵庫県_姫路市立豊富中学校</t>
  </si>
  <si>
    <t>たつの市立新宮小学校</t>
  </si>
  <si>
    <t>たつの市</t>
  </si>
  <si>
    <t>一般社団法人沖縄歌舞劇団美</t>
  </si>
  <si>
    <t>兵庫県_たつの市立新宮小学校</t>
  </si>
  <si>
    <t>一般社団法人沖縄歌舞劇団美</t>
  </si>
  <si>
    <t>兵庫県</t>
  </si>
  <si>
    <t>姫路市立網干西小学校</t>
  </si>
  <si>
    <t>一般社団法人沖縄歌舞劇団美</t>
  </si>
  <si>
    <t>兵庫県_姫路市立網干西小学校</t>
  </si>
  <si>
    <t>宝塚市立高司中学校</t>
  </si>
  <si>
    <t>宝塚市高司</t>
  </si>
  <si>
    <t>兵庫県_宝塚市立高司中学校</t>
  </si>
  <si>
    <t>丸亀市立飯山北小学校</t>
  </si>
  <si>
    <t>香川県_丸亀市立飯山北小学校</t>
  </si>
  <si>
    <t>坂出市立坂出小学校</t>
  </si>
  <si>
    <t>香川県_坂出市立坂出小学校</t>
  </si>
  <si>
    <t>三木町立白山小学校</t>
  </si>
  <si>
    <t>香川県_三木町立白山小学校</t>
  </si>
  <si>
    <t>三豊市立吉津小学校</t>
  </si>
  <si>
    <t>香川県_三豊市立吉津小学校</t>
  </si>
  <si>
    <t>松前町立松前小学校</t>
  </si>
  <si>
    <t>愛媛県_松前町立松前小学校</t>
  </si>
  <si>
    <t>松山市立窪田小学校</t>
  </si>
  <si>
    <t>愛媛県_松山市立窪田小学校</t>
  </si>
  <si>
    <t>愛南町立城辺小学校</t>
  </si>
  <si>
    <t>愛媛県_愛南町立城辺小学校</t>
  </si>
  <si>
    <t>神戸市立長田小学校</t>
  </si>
  <si>
    <t>神戸市_神戸市立長田小学校</t>
  </si>
  <si>
    <t>I</t>
  </si>
  <si>
    <t>熊本県_あさぎり町立あさぎり中学校</t>
  </si>
  <si>
    <t>熊本県_あさぎり町立須恵小学校</t>
  </si>
  <si>
    <t>熊本県_八代市立東陽小学校</t>
  </si>
  <si>
    <t>熊本県_宇城市立豊野中学校</t>
  </si>
  <si>
    <t>宇土市</t>
  </si>
  <si>
    <t>熊本県_宇土市立網津小学校</t>
  </si>
  <si>
    <t>佐賀県_佐賀市立思斉中学校</t>
  </si>
  <si>
    <t>佐賀県_唐津市立北波多中学校</t>
  </si>
  <si>
    <t>佐賀県_伊万里市立二里小学校</t>
  </si>
  <si>
    <t>太良町</t>
  </si>
  <si>
    <t>佐賀県_太良町立大浦小学校</t>
  </si>
  <si>
    <t>佐賀県_鹿島市立七浦小学校</t>
  </si>
  <si>
    <t>長崎県_長崎市立小江原小学校</t>
  </si>
  <si>
    <t>長崎県_南島原市立加津佐小学校</t>
  </si>
  <si>
    <t>時津町</t>
  </si>
  <si>
    <t>長崎県_長崎県立盲学校</t>
  </si>
  <si>
    <t>長崎県_長与町立長与南小学校</t>
  </si>
  <si>
    <t>長崎県_長与町立長与中学校</t>
  </si>
  <si>
    <t>特定非営利活動法人京都フィルハーモニー室内合奏団</t>
  </si>
  <si>
    <t>福岡市_福岡市立片江小学校</t>
  </si>
  <si>
    <t>福岡市_福岡市立香陵小学校</t>
  </si>
  <si>
    <t>福岡市_福岡市立入部小学校</t>
  </si>
  <si>
    <t>福岡市_福岡市立金武小学校</t>
  </si>
  <si>
    <t>北九州市立鳴水小学校</t>
  </si>
  <si>
    <t>北九州市_北九州市立鳴水小学校</t>
  </si>
  <si>
    <t>北九州市立永犬丸小学校</t>
  </si>
  <si>
    <t>北九州市_北九州市立永犬丸小学校</t>
  </si>
  <si>
    <t>福岡県_嘉麻市立山田中学校</t>
  </si>
  <si>
    <t>熊本市_熊本市立一新小学校</t>
  </si>
  <si>
    <t>熊本県_八代市立八千把小学校</t>
  </si>
  <si>
    <t>熊本県_山江村立山田小学校</t>
  </si>
  <si>
    <t>熊本県_人吉市立大畑小学校</t>
  </si>
  <si>
    <t>公益社団法人大阪交響楽団</t>
  </si>
  <si>
    <t>長崎県_佐世保市立中里小学校</t>
  </si>
  <si>
    <t>長崎県_長与町立長与北小学校</t>
  </si>
  <si>
    <t>長崎県_佐世保市立大野中学校</t>
  </si>
  <si>
    <t>熊本市_熊本市立画図小学校</t>
  </si>
  <si>
    <t>熊本県_天草市立倉岳小学校</t>
  </si>
  <si>
    <t>熊本市_熊本市立御幸小学校</t>
  </si>
  <si>
    <t>有限会社人形劇団京芸</t>
  </si>
  <si>
    <t>長崎県_新上五島町立北魚目小学校</t>
  </si>
  <si>
    <t>神埼市</t>
  </si>
  <si>
    <t>佐賀県_神埼市立西郷小学校</t>
  </si>
  <si>
    <t>佐々町立佐々小学校</t>
  </si>
  <si>
    <t>佐々町</t>
  </si>
  <si>
    <t>長崎県_佐々町立佐々小学校</t>
  </si>
  <si>
    <t>佐賀県_武雄市立東川登小学校</t>
  </si>
  <si>
    <t>佐賀県_嬉野市立大草野小学校</t>
  </si>
  <si>
    <t>佐賀県_鹿島市立古枝小学校</t>
  </si>
  <si>
    <t>長崎県_諫早市立諫早小学校</t>
  </si>
  <si>
    <t>長崎県_雲仙市立土黒小学校</t>
  </si>
  <si>
    <t>学校法人きのくに子どもの村学園
北九州子どもの村小学校</t>
  </si>
  <si>
    <t>福岡県_学校法人きのくに子どもの村学園
北九州子どもの村小学校</t>
  </si>
  <si>
    <t>朝倉市立金川小学校</t>
  </si>
  <si>
    <t>福岡県_朝倉市立金川小学校</t>
  </si>
  <si>
    <t>福岡市_福岡市立弥永小学校</t>
  </si>
  <si>
    <t>福岡市_福岡市立鶴田小学校</t>
  </si>
  <si>
    <t>熊本県_八代市立宮地小学校</t>
  </si>
  <si>
    <t>熊本県立天草支援学校</t>
  </si>
  <si>
    <t>熊本県_熊本県立天草支援学校</t>
  </si>
  <si>
    <t>熊本県_芦北町立田浦小学校</t>
  </si>
  <si>
    <t>錦町</t>
  </si>
  <si>
    <t>熊本県_錦町立一武小学校</t>
  </si>
  <si>
    <t>南小国町</t>
  </si>
  <si>
    <t>熊本県_南小国町立りんどうヶ丘小学校</t>
  </si>
  <si>
    <t>熊本市_熊本市立西原中学校</t>
  </si>
  <si>
    <t>熊本市_熊本市立春竹小学校</t>
  </si>
  <si>
    <t>御船町</t>
  </si>
  <si>
    <t>熊本県_御船町立高木小学校</t>
  </si>
  <si>
    <t>みやま市</t>
  </si>
  <si>
    <t>福岡県_みやま市立南小学校</t>
  </si>
  <si>
    <t>月</t>
  </si>
  <si>
    <t>長崎県_対馬市立大船越小学校</t>
  </si>
  <si>
    <t>火</t>
  </si>
  <si>
    <t>長崎県_対馬市立豊玉中学校</t>
  </si>
  <si>
    <t>佐賀県_伊万里市立南波多郷学館</t>
  </si>
  <si>
    <t>長崎県_平戸市立田助小学校</t>
  </si>
  <si>
    <t>長崎県_島原市立第二中学校</t>
  </si>
  <si>
    <t>長与町立高田小学校</t>
  </si>
  <si>
    <t>長崎県_長与町立高田小学校</t>
  </si>
  <si>
    <t>佐賀県_鹿島市立北鹿島小学校</t>
  </si>
  <si>
    <t>佐賀県_みやき町立三根西小学校</t>
  </si>
  <si>
    <t>佐賀県_武雄市立武内小学校</t>
  </si>
  <si>
    <t>田川市</t>
  </si>
  <si>
    <t>福岡県_田川市立田川中学校</t>
  </si>
  <si>
    <t>福岡県_直方市立直方第一中学校</t>
  </si>
  <si>
    <t>福岡市_福岡市立堤丘小学校</t>
  </si>
  <si>
    <t>福岡市_福岡市立脇山小学校</t>
  </si>
  <si>
    <t>北九州市立大里東小学校</t>
  </si>
  <si>
    <t>北九州市_北九州市立大里東小学校</t>
  </si>
  <si>
    <t>ＡＣＯ沖縄</t>
  </si>
  <si>
    <t>熊本県_人吉市立人吉西小学校</t>
  </si>
  <si>
    <t>五木村</t>
  </si>
  <si>
    <t>熊本県_五木村立五木中学校</t>
  </si>
  <si>
    <t>熊本県_熊本県立玉名高等学校附属中学校</t>
  </si>
  <si>
    <t>熊本県_阿蘇市立一の宮小学校</t>
  </si>
  <si>
    <t>福岡県_嘉麻市立稲築東中学校</t>
  </si>
  <si>
    <t>遠賀町</t>
  </si>
  <si>
    <t>福岡県_遠賀町立遠賀南中学校</t>
  </si>
  <si>
    <t>佐賀県_唐津市立七山小学校</t>
  </si>
  <si>
    <t>佐賀県_有田町立有田中学校</t>
  </si>
  <si>
    <t>東彼杵町</t>
  </si>
  <si>
    <t>長崎県_東彼杵町立千綿小学校</t>
  </si>
  <si>
    <t>佐賀県_嬉野市立久間小学校</t>
  </si>
  <si>
    <t>長崎県_長崎市立西泊中学校</t>
  </si>
  <si>
    <t>長崎県_大村市立松原小学校</t>
  </si>
  <si>
    <t>学校法人きのくに子どもの村学園
北九州子どもの村中学校</t>
  </si>
  <si>
    <t>福岡県_学校法人きのくに子どもの村学園
北九州子どもの村中学校</t>
  </si>
  <si>
    <t>福岡県_八女市立忠見小学校</t>
  </si>
  <si>
    <t>一般財団法人谷桃子バレエ団</t>
  </si>
  <si>
    <t>熊本市_熊本市立楡木小学校</t>
  </si>
  <si>
    <t>熊本県_菊池市立花房小学校</t>
  </si>
  <si>
    <t>津奈木町立津奈木中学校</t>
  </si>
  <si>
    <t>津奈木町</t>
  </si>
  <si>
    <t>熊本県_津奈木町立津奈木中学校</t>
  </si>
  <si>
    <t>熊本県_玉名市立大野小学校</t>
  </si>
  <si>
    <t>熊本市_熊本市立麻生田小学校</t>
  </si>
  <si>
    <t>福岡県立直方特別支援学校</t>
  </si>
  <si>
    <t>福岡県_福岡県立直方特別支援学校</t>
  </si>
  <si>
    <t>福岡県_八女市立川崎小学校</t>
  </si>
  <si>
    <t>須恵町立須恵第三小学校</t>
  </si>
  <si>
    <t>福岡県_須恵町立須恵第三小学校</t>
  </si>
  <si>
    <t>福岡県_久留米市立長門石小学校</t>
  </si>
  <si>
    <t>学校法人鎮西敬愛学園
敬愛小学校</t>
  </si>
  <si>
    <t>公益財団法人片山家能楽・京舞保存財団</t>
  </si>
  <si>
    <t>福岡県_学校法人鎮西敬愛学園
敬愛小学校</t>
  </si>
  <si>
    <t>福岡県_直方市立感田小学校</t>
  </si>
  <si>
    <t>山鹿市立八幡小学校</t>
  </si>
  <si>
    <t>熊本県_山鹿市立八幡小学校</t>
  </si>
  <si>
    <t>熊本県_水俣市立袋中学校</t>
  </si>
  <si>
    <t>熊本市_熊本市立白川中学校</t>
  </si>
  <si>
    <t>熊本市_熊本市立三和中学校</t>
  </si>
  <si>
    <t>熊本県_天草市立牛深中学校</t>
  </si>
  <si>
    <t>熊本県_天草市立本渡南小学校</t>
  </si>
  <si>
    <t>熊本県_宇城市立海東小学校</t>
  </si>
  <si>
    <t>福岡県_朝倉市立南陵中学校</t>
  </si>
  <si>
    <t>福岡県_八女市立上陽北汭学園</t>
  </si>
  <si>
    <t>熊本市_熊本市立白川小学校</t>
  </si>
  <si>
    <t>熊本市_熊本市立東部中学校</t>
  </si>
  <si>
    <t>北九州市立尾倉中学校</t>
  </si>
  <si>
    <t>公益財団法人淡路人形協会</t>
  </si>
  <si>
    <t>北九州市_北九州市立尾倉中学校</t>
  </si>
  <si>
    <t>長崎県_佐世保市立宇久小学校</t>
  </si>
  <si>
    <t>小城市</t>
  </si>
  <si>
    <t>佐賀県_小城市立三日月小学校</t>
  </si>
  <si>
    <t>佐賀県_白石町立白石中学校</t>
  </si>
  <si>
    <t>長崎県_佐世保市立山澄中学校</t>
  </si>
  <si>
    <t>長崎県_南島原市立深江中学校</t>
  </si>
  <si>
    <t>長崎県_大村市立竹松小学校</t>
  </si>
  <si>
    <t>長崎県_大村市立大村小学校</t>
  </si>
  <si>
    <t>佐賀県_唐津市立大志小学校</t>
  </si>
  <si>
    <t>佐賀県_鹿島市立浜小学校</t>
  </si>
  <si>
    <t>有限会社ＰＡＣ汎マイム工房</t>
  </si>
  <si>
    <t>パントマイム＆クラウン「劇団汎マイム工房」</t>
  </si>
  <si>
    <t>福岡県_朝倉市立福田小学校</t>
  </si>
  <si>
    <t>福岡県_朝倉市立秋月中学校</t>
  </si>
  <si>
    <t>福岡県_八女市立上妻小学校</t>
  </si>
  <si>
    <t>佐賀市立春日小学校</t>
  </si>
  <si>
    <t>佐賀県_佐賀市立春日小学校</t>
  </si>
  <si>
    <t>福岡県_福岡県立久留米聴覚特別支援学校</t>
  </si>
  <si>
    <t>福岡県_小郡市立立石小学校</t>
  </si>
  <si>
    <t>佐賀県_唐津市立久里小学校</t>
  </si>
  <si>
    <t>佐賀県_有田町立有田小学校</t>
  </si>
  <si>
    <t>佐賀県_みやき町立北茂安小学校</t>
  </si>
  <si>
    <t>熊本県_人吉市立第三中学校</t>
  </si>
  <si>
    <t>熊本県_人吉市立中原小学校</t>
  </si>
  <si>
    <t>熊本市_熊本市立河内中学校</t>
  </si>
  <si>
    <t>熊本市_熊本市立東野中学校</t>
  </si>
  <si>
    <t>長崎県_島原市立三会中学校</t>
  </si>
  <si>
    <t>長崎県_島原市立第四小学校</t>
  </si>
  <si>
    <t>長崎県_諫早市立琴海中学校</t>
  </si>
  <si>
    <t>長崎県_川棚町立石木小学校</t>
  </si>
  <si>
    <t>長崎県_川棚町立川棚小学校</t>
  </si>
  <si>
    <t>J</t>
  </si>
  <si>
    <t>公益社団法人関西二期会</t>
  </si>
  <si>
    <t>鹿児島県_長島町立川床小学校</t>
  </si>
  <si>
    <t>鹿児島県_阿久根市立尾崎小学校</t>
  </si>
  <si>
    <t>鹿児島市立川上小学校</t>
  </si>
  <si>
    <t>鹿児島県_鹿児島市立川上小学校</t>
  </si>
  <si>
    <t>鹿児島市立坂元小学校</t>
  </si>
  <si>
    <t>公益社団法人関西二期会</t>
  </si>
  <si>
    <t>鹿児島県_鹿児島市立坂元小学校</t>
  </si>
  <si>
    <t>沖縄県_沖縄県立森川特別支援学校</t>
  </si>
  <si>
    <t>沖縄県_うるま市立具志川小学校</t>
  </si>
  <si>
    <t>宮崎県_延岡市立北浦小学校</t>
  </si>
  <si>
    <t>延岡市立一ケ岡小学校</t>
  </si>
  <si>
    <t>宮崎県_延岡市立一ケ岡小学校</t>
  </si>
  <si>
    <t>日田市立南部中学校</t>
  </si>
  <si>
    <t>一般社団法人日本テレマン協会</t>
  </si>
  <si>
    <t>テレマン室内オーケストラ</t>
  </si>
  <si>
    <t>大分県_日田市立南部中学校</t>
  </si>
  <si>
    <t>佐伯市立直川小学校</t>
  </si>
  <si>
    <t>大分県_佐伯市立直川小学校</t>
  </si>
  <si>
    <t>大分県_佐伯市立本匠小学校</t>
  </si>
  <si>
    <t>鹿児島県_いちき串木野市立串木野西中学校</t>
  </si>
  <si>
    <t>鹿児島県_鹿児島市立玉江小学校</t>
  </si>
  <si>
    <t>鹿児島県_出水市立野田中学校</t>
  </si>
  <si>
    <t>鹿児島県_薩摩川内市立藺牟田小学校</t>
  </si>
  <si>
    <t>宮崎県_日南市立桜ヶ丘小学校</t>
  </si>
  <si>
    <t>宮崎県_西都市立穂北中学校</t>
  </si>
  <si>
    <t>宮崎県_都城市立祝吉中学校</t>
  </si>
  <si>
    <t>公益財団法人九州交響楽団</t>
  </si>
  <si>
    <t>宮崎県_延岡市立旭中学校</t>
  </si>
  <si>
    <t>宮崎県_延岡市立東小学校</t>
  </si>
  <si>
    <t>宮崎県_宮崎県立みなみのかぜ支援学校</t>
  </si>
  <si>
    <t>鹿児島県_指宿市立柳田小学校</t>
  </si>
  <si>
    <t>鹿児島県_鹿児島市立本名小学校</t>
  </si>
  <si>
    <t>鹿児島県_日置市立吹上中学校</t>
  </si>
  <si>
    <t>沖縄県_本部町立本部中学校</t>
  </si>
  <si>
    <t>沖縄県_沖縄市立越来小学校</t>
  </si>
  <si>
    <t>豊見城市</t>
  </si>
  <si>
    <t>沖縄県_豊見城市立伊良波小学校</t>
  </si>
  <si>
    <t>株式会社劇団うりんこ</t>
  </si>
  <si>
    <t>宮崎県_川南町立東小学校</t>
  </si>
  <si>
    <t>新富町</t>
  </si>
  <si>
    <t>宮崎県_宮崎県立児湯るぴなす支援学校</t>
  </si>
  <si>
    <t>鹿児島県_南種子町立南種子中学校</t>
  </si>
  <si>
    <t>宮崎県_都城市立高崎小学校</t>
  </si>
  <si>
    <t>宮崎県_えびの市立真幸小学校</t>
  </si>
  <si>
    <t>曽於市大隅町中之内</t>
  </si>
  <si>
    <t>鹿児島県_曽於市立笠木小学校</t>
  </si>
  <si>
    <t>鹿児島県_鹿児島市立松元小学校</t>
  </si>
  <si>
    <t>鹿児島県_鹿児島市立荒田小学校</t>
  </si>
  <si>
    <t>伊佐市</t>
  </si>
  <si>
    <t>鹿児島県_伊佐市立大口東小学校</t>
  </si>
  <si>
    <t>鹿児島県_志布志市立尾野見小学校</t>
  </si>
  <si>
    <t>沖縄県_那覇市立大名小学校</t>
  </si>
  <si>
    <t>沖縄県_本部町立伊豆味小中学校</t>
  </si>
  <si>
    <t>沖縄県_本部町立上本部小学校</t>
  </si>
  <si>
    <t>沖縄県_うるま市立城前小学校</t>
  </si>
  <si>
    <t>沖縄県_宮古島市立平良第一小学校</t>
  </si>
  <si>
    <t>徳之島町立山中学校</t>
  </si>
  <si>
    <t>有限会社青年劇場</t>
  </si>
  <si>
    <t>秋田雨雀・土方与志記念青年劇場</t>
  </si>
  <si>
    <t>鹿児島県_徳之島町立山中学校</t>
  </si>
  <si>
    <t>鹿児島県_南九州市立知覧中学校</t>
  </si>
  <si>
    <t>鹿児島県_伊佐市立菱刈中学校</t>
  </si>
  <si>
    <t>鹿児島県_薩摩川内市立海星中学校</t>
  </si>
  <si>
    <t>宮崎県_都城市立小松原中学校</t>
  </si>
  <si>
    <t>南大隅町</t>
  </si>
  <si>
    <t>鹿児島県_南大隅町立佐多小学校</t>
  </si>
  <si>
    <t>宮崎県_都城市立志和池中学校</t>
  </si>
  <si>
    <t>宮崎県_宮崎県立五ヶ瀬中等教育学校</t>
  </si>
  <si>
    <t>有限会社劇団ドリームカンパニー</t>
  </si>
  <si>
    <t>宮崎県_小林市立永久津小学校</t>
  </si>
  <si>
    <t>鹿児島県_霧島市立日当山中学校</t>
  </si>
  <si>
    <t>鹿児島県_いちき串木野市立旭小学校</t>
  </si>
  <si>
    <t>鹿児島県_薩摩川内市立隈之城小学校</t>
  </si>
  <si>
    <t>鹿児島県_阿久根市立脇本小学校</t>
  </si>
  <si>
    <t>沖縄県_沖縄市立諸見小学校</t>
  </si>
  <si>
    <t>沖縄県_沖縄市立島袋小学校</t>
  </si>
  <si>
    <t>沖縄県_竹富町立上原小学校</t>
  </si>
  <si>
    <t>鹿児島県_鹿児島市立坂元中学校</t>
  </si>
  <si>
    <t>曽於市大隅町月野</t>
  </si>
  <si>
    <t>鹿児島県_曽於市立月野小学校</t>
  </si>
  <si>
    <t>宮崎県_西都市立三納小中学校</t>
  </si>
  <si>
    <t>都城市立山田小学校</t>
  </si>
  <si>
    <t>宮崎県_都城市立山田小学校</t>
  </si>
  <si>
    <t>宮崎県_宮崎市立高岡小学校</t>
  </si>
  <si>
    <t>大分県_中津市立上津小学校</t>
  </si>
  <si>
    <t>大分県_宇佐市立長峰小学校</t>
  </si>
  <si>
    <t>大分県_宇佐市立四日市南小学校</t>
  </si>
  <si>
    <t>大分県_日田市立石井小学校</t>
  </si>
  <si>
    <t>日南市立吾田中学校</t>
  </si>
  <si>
    <t>一般社団法人貞松・浜田バレエ団</t>
  </si>
  <si>
    <t>宮崎県_日南市立吾田中学校</t>
  </si>
  <si>
    <t>鹿児島県_志布志市立志布志小学校</t>
  </si>
  <si>
    <t>鹿児島県_鹿児島市立広木小学校</t>
  </si>
  <si>
    <t>南さつま市立坊津学園</t>
  </si>
  <si>
    <t>一般社団法人貞松・浜田バレエ団</t>
  </si>
  <si>
    <t>鹿児島県_南さつま市立坊津学園</t>
  </si>
  <si>
    <t>沖縄県_那覇市立城西小学校</t>
  </si>
  <si>
    <t>沖縄県_宜野湾市立大謝名小学校</t>
  </si>
  <si>
    <t>公益財団法人山本能楽堂</t>
  </si>
  <si>
    <t>鹿児島県_志布志市立潤ケ野小学校</t>
  </si>
  <si>
    <t>都城市立南小学校</t>
  </si>
  <si>
    <t>宮崎県_都城市立南小学校</t>
  </si>
  <si>
    <t>鹿児島県_霧島市立霧島中学校</t>
  </si>
  <si>
    <t>大和村</t>
  </si>
  <si>
    <t>鹿児島県_大和村立大和中学校</t>
  </si>
  <si>
    <t>鹿児島県_鹿児島市立吉田南中学校</t>
  </si>
  <si>
    <t>鹿児島県_指宿市立利永小学校</t>
  </si>
  <si>
    <t>宮崎県_延岡市立上南方小中学校</t>
  </si>
  <si>
    <t>宮崎県_延岡市立恒富小学校</t>
  </si>
  <si>
    <t>大分県_大分市立上野ヶ丘中学校</t>
  </si>
  <si>
    <t>宮崎県_延岡市立南浦中学校</t>
  </si>
  <si>
    <t>一般社団法人太鼓と芝居のたまっ子座</t>
  </si>
  <si>
    <t>大分県_豊後高田市立真玉中学校</t>
  </si>
  <si>
    <t>大分県_別府市立石垣小学校</t>
  </si>
  <si>
    <t>大分県_杵築市立護江小学校</t>
  </si>
  <si>
    <t>宮崎県_高千穂町立高千穂中学校</t>
  </si>
  <si>
    <t>中種子町立野間小学校</t>
  </si>
  <si>
    <t>鹿児島県_中種子町立野間小学校</t>
  </si>
  <si>
    <t>西之表市立下西小学校</t>
  </si>
  <si>
    <t>鹿児島県_西之表市立下西小学校</t>
  </si>
  <si>
    <t>鹿児島県</t>
  </si>
  <si>
    <t>西之表市立住吉小学校</t>
  </si>
  <si>
    <t>鹿児島県_西之表市立住吉小学校</t>
  </si>
  <si>
    <t>有限会社三栄企画</t>
  </si>
  <si>
    <t>話芸の三きょうだい～落語・講談・浪曲の世界～</t>
  </si>
  <si>
    <t>鹿児島県_屋久島町立八幡小学校</t>
  </si>
  <si>
    <t>鹿児島県_屋久島町立神山小学校</t>
  </si>
  <si>
    <t>由布市</t>
  </si>
  <si>
    <t>大分県_由布市立西庄内小学校</t>
  </si>
  <si>
    <t>大分県_竹田市立城原小学校</t>
  </si>
  <si>
    <t>大分県_佐伯市立宇目緑豊小学校</t>
  </si>
  <si>
    <t>宮崎県_西都市立妻南小学校</t>
  </si>
  <si>
    <t>宮崎県_宮崎県立赤江まつばら支援学校</t>
  </si>
  <si>
    <t>鹿児島県_長島町立蔵之元小学校</t>
  </si>
  <si>
    <t>鹿児島県_鹿児島市立鴨池小学校</t>
  </si>
  <si>
    <t>鹿児島県_鹿児島市立武岡中学校</t>
  </si>
  <si>
    <t>鳥取市立神戸小学校</t>
  </si>
  <si>
    <t>[Ｃ区分]特定非営利活動法人京都フィルハーモニー室内合奏団</t>
  </si>
  <si>
    <t>[Ｃ区分]京都フィルハーモニー室内合奏団</t>
  </si>
  <si>
    <t>鳥取県_鳥取市立神戸小学校</t>
  </si>
  <si>
    <t>鳥取市立佐治小学校</t>
  </si>
  <si>
    <t>鳥取県_鳥取市立佐治小学校</t>
  </si>
  <si>
    <t>鳥取市立逢坂小学校</t>
  </si>
  <si>
    <t>鳥取県_鳥取市立逢坂小学校</t>
  </si>
  <si>
    <t>八頭町</t>
  </si>
  <si>
    <t>鳥取県_八頭町立郡家西小学校</t>
  </si>
  <si>
    <t>津山市立鶴山小学校</t>
  </si>
  <si>
    <t>岡山県_津山市立鶴山小学校</t>
  </si>
  <si>
    <t>岡山県_新見市立塩城小学校</t>
  </si>
  <si>
    <t>西粟倉村立西粟倉小学校</t>
  </si>
  <si>
    <t>西粟倉村</t>
  </si>
  <si>
    <t>岡山県_西粟倉村立西粟倉小学校</t>
  </si>
  <si>
    <t>岡山県_浅口市立鴨方東小学校</t>
  </si>
  <si>
    <t>岡山県_笠岡市立北川小学校</t>
  </si>
  <si>
    <t>岡山市立大宮小学校</t>
  </si>
  <si>
    <t>岡山市_岡山市立大宮小学校</t>
  </si>
  <si>
    <t>岡山県_玉野市立東児中学校</t>
  </si>
  <si>
    <t>岡山市立平島小学校</t>
  </si>
  <si>
    <t>岡山市_岡山市立平島小学校</t>
  </si>
  <si>
    <t>山口市立大殿中学校</t>
  </si>
  <si>
    <t>山口県_山口市立大殿中学校</t>
  </si>
  <si>
    <t>下関市立室津小学校</t>
  </si>
  <si>
    <t>山口県_下関市立室津小学校</t>
  </si>
  <si>
    <t>光市立塩田小学校</t>
  </si>
  <si>
    <t>山口県_光市立塩田小学校</t>
  </si>
  <si>
    <t>周南市立岐山小学校</t>
  </si>
  <si>
    <t>山口県_周南市立岐山小学校</t>
  </si>
  <si>
    <t>三好市立東祖谷中学校</t>
  </si>
  <si>
    <t>徳島県_三好市立東祖谷中学校</t>
  </si>
  <si>
    <t>徳島市八万南小学校</t>
  </si>
  <si>
    <t>徳島県_徳島市八万南小学校</t>
  </si>
  <si>
    <t>徳島市不動小学校</t>
  </si>
  <si>
    <t>[Ｃ区分]京都フィルハーモニー室内合奏団</t>
  </si>
  <si>
    <t>徳島県_徳島市不動小学校</t>
  </si>
  <si>
    <t>那賀町立鷲敷中学校</t>
  </si>
  <si>
    <t>那賀町</t>
  </si>
  <si>
    <t>徳島県_那賀町立鷲敷中学校</t>
  </si>
  <si>
    <t>鳴門市桑島小学校</t>
  </si>
  <si>
    <t>徳島県_鳴門市桑島小学校</t>
  </si>
  <si>
    <t>松山市立味生第二小学校</t>
  </si>
  <si>
    <t>愛媛県_松山市立味生第二小学校</t>
  </si>
  <si>
    <t>大洲市立粟津小学校</t>
  </si>
  <si>
    <t>愛媛県_大洲市立粟津小学校</t>
  </si>
  <si>
    <t>伊方町立九町小学校</t>
  </si>
  <si>
    <t>愛媛県_伊方町立九町小学校</t>
  </si>
  <si>
    <t>松山市立三津浜小学校</t>
  </si>
  <si>
    <t>愛媛県_松山市立三津浜小学校</t>
  </si>
  <si>
    <t>西条市立庄内小学校</t>
  </si>
  <si>
    <t>愛媛県_西条市立庄内小学校</t>
  </si>
  <si>
    <t>中土佐町立久礼中学校</t>
  </si>
  <si>
    <t>中土佐町</t>
  </si>
  <si>
    <t>高知県_中土佐町立久礼中学校</t>
  </si>
  <si>
    <t>室戸市立佐喜浜中学校</t>
  </si>
  <si>
    <t>室戸市</t>
  </si>
  <si>
    <t>高知県_室戸市立佐喜浜中学校</t>
  </si>
  <si>
    <t>立川市立立川第六中学校</t>
  </si>
  <si>
    <t>[Ｃ区分]公益財団法人東京フィルハーモニー交響楽団</t>
  </si>
  <si>
    <t>[Ｃ区分]公益財団法人東京フィルハーモニー交響楽団</t>
  </si>
  <si>
    <t>東京都_立川市立立川第六中学校</t>
  </si>
  <si>
    <t>鴨川市立田原小学校</t>
  </si>
  <si>
    <t>千葉県_鴨川市立田原小学校</t>
  </si>
  <si>
    <t>千葉県立東金特別支援学校</t>
  </si>
  <si>
    <t>千葉県_千葉県立東金特別支援学校</t>
  </si>
  <si>
    <t>筑西市立新治小学校</t>
  </si>
  <si>
    <t>茨城県_筑西市立新治小学校</t>
  </si>
  <si>
    <t>下妻市立総上小学校</t>
  </si>
  <si>
    <t>茨城県_下妻市立総上小学校</t>
  </si>
  <si>
    <t>茨城県立結城特別支援学校</t>
  </si>
  <si>
    <t>茨城県_茨城県立結城特別支援学校</t>
  </si>
  <si>
    <t>松戸市立六実第二小学校</t>
  </si>
  <si>
    <t>千葉県_松戸市立六実第二小学校</t>
  </si>
  <si>
    <t>甲州市立神金小学校</t>
  </si>
  <si>
    <t>山梨県_甲州市立神金小学校</t>
  </si>
  <si>
    <t>小菅村立小菅中学校</t>
  </si>
  <si>
    <t>小菅村</t>
  </si>
  <si>
    <t>山梨県_小菅村立小菅中学校</t>
  </si>
  <si>
    <t>匝瑳市立共興小学校</t>
  </si>
  <si>
    <t>千葉県_匝瑳市立共興小学校</t>
  </si>
  <si>
    <t>飯田市立龍江小学校</t>
  </si>
  <si>
    <t>長野県_飯田市立龍江小学校</t>
  </si>
  <si>
    <t>中津川市立神坂小学校</t>
  </si>
  <si>
    <t>岐阜県_中津川市立神坂小学校</t>
  </si>
  <si>
    <t>恵那市立飯地小学校</t>
  </si>
  <si>
    <t>岐阜県_恵那市立飯地小学校</t>
  </si>
  <si>
    <t>下田市立白浜小学校</t>
  </si>
  <si>
    <t>下田市</t>
  </si>
  <si>
    <t>静岡県_下田市立白浜小学校</t>
  </si>
  <si>
    <t>平塚市立吉沢小学校</t>
  </si>
  <si>
    <t>神奈川県_平塚市立吉沢小学校</t>
  </si>
  <si>
    <t>浜松市立引佐南部中学校</t>
  </si>
  <si>
    <t>浜松市_浜松市立引佐南部中学校</t>
  </si>
  <si>
    <t>南知多町立大井小学校</t>
  </si>
  <si>
    <t>愛知県_南知多町立大井小学校</t>
  </si>
  <si>
    <t>西尾市立一色南部小学校</t>
  </si>
  <si>
    <t>愛知県_西尾市立一色南部小学校</t>
  </si>
  <si>
    <t>半田市立板山小学校</t>
  </si>
  <si>
    <t>愛知県_半田市立板山小学校</t>
  </si>
  <si>
    <t>名古屋市立玉川小学校</t>
  </si>
  <si>
    <t>名古屋市中川区</t>
  </si>
  <si>
    <t>名古屋市_名古屋市立玉川小学校</t>
  </si>
  <si>
    <t>可児市立南帷子小学校</t>
  </si>
  <si>
    <t>岐阜県_可児市立南帷子小学校</t>
  </si>
  <si>
    <t>犬山市立東小学校</t>
  </si>
  <si>
    <t>愛知県_犬山市立東小学校</t>
  </si>
  <si>
    <t>海津市立西江小学校</t>
  </si>
  <si>
    <t>岐阜県_海津市立西江小学校</t>
  </si>
  <si>
    <t>愛西市立草平小学校</t>
  </si>
  <si>
    <t>愛西市</t>
  </si>
  <si>
    <t>愛知県_愛西市立草平小学校</t>
  </si>
  <si>
    <t>横須賀市立大塚台小学校</t>
  </si>
  <si>
    <t>神奈川県_横須賀市立大塚台小学校</t>
  </si>
  <si>
    <t>[Ｃ区分]有限会社劇団風の子</t>
  </si>
  <si>
    <t>[Ｃ区分]劇団風の子</t>
  </si>
  <si>
    <t>青森県_青森県立青森若葉養護学校</t>
  </si>
  <si>
    <t>黒松内町</t>
  </si>
  <si>
    <t>北海道_北海道余市養護学校しりべし学園分校</t>
  </si>
  <si>
    <t>札幌市_札幌市立北都小学校</t>
  </si>
  <si>
    <t>北海道_奥尻町立青苗小学校</t>
  </si>
  <si>
    <t>北海道_北海道手稲養護学校</t>
  </si>
  <si>
    <t>浦臼町</t>
  </si>
  <si>
    <t>北海道_浦臼町立浦臼小学校</t>
  </si>
  <si>
    <t>青森県_十和田市立西小学校</t>
  </si>
  <si>
    <t>青森県三戸郡階上町</t>
  </si>
  <si>
    <t>青森県_階上町立道仏小学校</t>
  </si>
  <si>
    <t>秋田県_北秋田市立大阿仁小学校</t>
  </si>
  <si>
    <t>秋田県_三種町立金岡小学校</t>
  </si>
  <si>
    <t>遠野市</t>
  </si>
  <si>
    <t>岩手県_遠野市立小友小学校</t>
  </si>
  <si>
    <t>秋田県_羽後町立高瀬小学校</t>
  </si>
  <si>
    <t>仙台市_仙台市立根白石小学校</t>
  </si>
  <si>
    <t>富岡市立妙義小学校</t>
  </si>
  <si>
    <t>群馬県_富岡市立妙義小学校</t>
  </si>
  <si>
    <t>[Ｃ区分]劇団風の子</t>
  </si>
  <si>
    <t>栃木県_塩谷町立大宮小学校</t>
  </si>
  <si>
    <t>那須塩原市立東小学校</t>
  </si>
  <si>
    <t>栃木県_那須塩原市立東小学校</t>
  </si>
  <si>
    <t>那須町立学びの森小学校</t>
  </si>
  <si>
    <t>那須町</t>
  </si>
  <si>
    <t>栃木県_那須町立学びの森小学校</t>
  </si>
  <si>
    <t>福島県_石川町立沢田小学校</t>
  </si>
  <si>
    <t>福島県_西郷村立羽太小学校</t>
  </si>
  <si>
    <t>福島県_いわき市立入遠野小学校</t>
  </si>
  <si>
    <t>福島県_田村市立都路小学校</t>
  </si>
  <si>
    <t>東根市立長瀞小学校</t>
  </si>
  <si>
    <t>山形県_東根市立長瀞小学校</t>
  </si>
  <si>
    <t>[Ｃ区分]企業組合劇団風の子九州</t>
  </si>
  <si>
    <t>[Ｃ区分]劇団風の子九州</t>
  </si>
  <si>
    <t>福岡市_福岡市立早良小学校</t>
  </si>
  <si>
    <t>白石町立須古小学校</t>
  </si>
  <si>
    <t>佐賀県_白石町立須古小学校</t>
  </si>
  <si>
    <t>佐賀県_白石町立六角小学校</t>
  </si>
  <si>
    <t>福岡県_大任町立大任小学校</t>
  </si>
  <si>
    <t>福岡県_大任町立今任小学校</t>
  </si>
  <si>
    <t>福岡県_直方市立中泉小学校</t>
  </si>
  <si>
    <t>北九州市立松ヶ江北小学校</t>
  </si>
  <si>
    <t>北九州市_北九州市立松ヶ江北小学校</t>
  </si>
  <si>
    <t>基山町</t>
  </si>
  <si>
    <t>佐賀県_基山町立若基小学校</t>
  </si>
  <si>
    <t>北九州市立筒井小学校</t>
  </si>
  <si>
    <t>北九州市_北九州市立筒井小学校</t>
  </si>
  <si>
    <t>福岡県_大牟田市立明治小学校</t>
  </si>
  <si>
    <t>長崎県_諫早市立真崎小学校</t>
  </si>
  <si>
    <t>長崎県_新上五島町立若松中央小学校</t>
  </si>
  <si>
    <t>長崎県_長崎市立滑石小学校</t>
  </si>
  <si>
    <t>長崎県_西海市立西海小学校</t>
  </si>
  <si>
    <t>松浦市</t>
  </si>
  <si>
    <t>長崎県_松浦市立福島養源小学校</t>
  </si>
  <si>
    <t>福岡市_福岡市立壱岐東小学校</t>
  </si>
  <si>
    <t>唐津市立加唐中学校</t>
  </si>
  <si>
    <t>佐賀県_唐津市立加唐中学校</t>
  </si>
  <si>
    <t>出水市立上場小学校</t>
  </si>
  <si>
    <t>鹿児島県_出水市立上場小学校</t>
  </si>
  <si>
    <t>宮崎県_都城市立富吉小学校</t>
  </si>
  <si>
    <t>宮崎県_延岡市立黒岩小中学校</t>
  </si>
  <si>
    <t>宮崎県_延岡市立方財小学校</t>
  </si>
  <si>
    <t>椎葉村立椎葉小学校</t>
  </si>
  <si>
    <t>椎葉村</t>
  </si>
  <si>
    <t>宮崎県_椎葉村立椎葉小学校</t>
  </si>
  <si>
    <t>豊後高田市立香々地小学校</t>
  </si>
  <si>
    <t>大分県_豊後高田市立香々地小学校</t>
  </si>
  <si>
    <t>宇佐市立津房小学校</t>
  </si>
  <si>
    <t>大分県_宇佐市立津房小学校</t>
  </si>
  <si>
    <t>和泊町立国頭小学校</t>
  </si>
  <si>
    <t>鹿児島県_和泊町立国頭小学校</t>
  </si>
  <si>
    <t>宇佐市立佐田小学校</t>
  </si>
  <si>
    <t>大分県_宇佐市立佐田小学校</t>
  </si>
  <si>
    <t>鹿屋市立高須小学校</t>
  </si>
  <si>
    <t>鹿児島県_鹿屋市立高須小学校</t>
  </si>
  <si>
    <t>[Ｃ区分]有限会社オペラシアターこんにゃく座</t>
  </si>
  <si>
    <t>[Ｃ区分]オペラシアターこんにゃく座</t>
  </si>
  <si>
    <t>佐賀県_唐津市立伊岐佐小学校</t>
  </si>
  <si>
    <t>佐賀県_伊万里市立松浦小学校</t>
  </si>
  <si>
    <t>佐賀県_武雄市立若木小学校</t>
  </si>
  <si>
    <t>長崎県_川棚町立小串小学校</t>
  </si>
  <si>
    <t>長崎県_佐世保市立大塔小学校</t>
  </si>
  <si>
    <t>長崎県_佐世保市立歌浦小学校</t>
  </si>
  <si>
    <t>長崎県_佐世保市立吉井北小学校</t>
  </si>
  <si>
    <t>佐賀県_嬉野市立吉田小学校</t>
  </si>
  <si>
    <t>佐賀県_佐賀市立諸富南小学校</t>
  </si>
  <si>
    <t>阿蘇市立阿蘇小学校</t>
  </si>
  <si>
    <t>熊本県_阿蘇市立阿蘇小学校</t>
  </si>
  <si>
    <t>熊本県_水俣市立水俣第二小学校</t>
  </si>
  <si>
    <t>熊本県_芦北町立大野小学校</t>
  </si>
  <si>
    <t>熊本県_八代市立千丁小学校</t>
  </si>
  <si>
    <t>静岡市立中藁科小学校</t>
  </si>
  <si>
    <t>[Ｃ区分]一般社団法人京都能楽囃子方同明会</t>
  </si>
  <si>
    <t>[Ｃ区分]一般社団法人京都能楽囃子方同明会</t>
  </si>
  <si>
    <t>静岡市_静岡市立中藁科小学校</t>
  </si>
  <si>
    <t>河津町立東小学校</t>
  </si>
  <si>
    <t>静岡県_河津町立東小学校</t>
  </si>
  <si>
    <t>真鶴町立まなづる小学校</t>
  </si>
  <si>
    <t>真鶴町</t>
  </si>
  <si>
    <t>神奈川県_真鶴町立まなづる小学校</t>
  </si>
  <si>
    <t>川崎市立梶ヶ谷小学校</t>
  </si>
  <si>
    <t>川崎市_川崎市立梶ヶ谷小学校</t>
  </si>
  <si>
    <t>横須賀市立走水小学校</t>
  </si>
  <si>
    <t>神奈川県_横須賀市立走水小学校</t>
  </si>
  <si>
    <t>三浦市立剣崎小学校</t>
  </si>
  <si>
    <t>神奈川県_三浦市立剣崎小学校</t>
  </si>
  <si>
    <t>長野県</t>
  </si>
  <si>
    <t>阿南町立阿南第二中学校</t>
  </si>
  <si>
    <t>阿南町</t>
  </si>
  <si>
    <t>長野県_阿南町立阿南第二中学校</t>
  </si>
  <si>
    <t>[Ｃ区分]一般社団法人京都能楽囃子方同明会</t>
  </si>
  <si>
    <t>海津市立海西小学校</t>
  </si>
  <si>
    <t>岐阜県_海津市立海西小学校</t>
  </si>
  <si>
    <t>郡上市立大和北小学校</t>
  </si>
  <si>
    <t>岐阜県_郡上市立大和北小学校</t>
  </si>
  <si>
    <t>岐阜市立茜部小学校</t>
  </si>
  <si>
    <t>岐阜県_岐阜市立茜部小学校</t>
  </si>
  <si>
    <t>南知多町立師崎小学校</t>
  </si>
  <si>
    <t>愛知県_南知多町立師崎小学校</t>
  </si>
  <si>
    <t>森町立泉陽中学校</t>
  </si>
  <si>
    <t>周智郡森町</t>
  </si>
  <si>
    <t>静岡県_森町立泉陽中学校</t>
  </si>
  <si>
    <t>豊根村立豊根中学校</t>
  </si>
  <si>
    <t>豊根村</t>
  </si>
  <si>
    <t>愛知県_豊根村立豊根中学校</t>
  </si>
  <si>
    <t>岡崎市立秦梨小学校</t>
  </si>
  <si>
    <t>愛知県_岡崎市立秦梨小学校</t>
  </si>
  <si>
    <t>富山市立古沢小学校</t>
  </si>
  <si>
    <t>富山県_富山市立古沢小学校</t>
  </si>
  <si>
    <t>富山市立音川小学校</t>
  </si>
  <si>
    <t>富山県_富山市立音川小学校</t>
  </si>
  <si>
    <t>羽咋市立余喜小学校</t>
  </si>
  <si>
    <t>石川県_羽咋市立余喜小学校</t>
  </si>
  <si>
    <t>小松市立木場小学校</t>
  </si>
  <si>
    <t>石川県_小松市立木場小学校</t>
  </si>
  <si>
    <t>若狭町立気山小学校</t>
  </si>
  <si>
    <t>若狭町</t>
  </si>
  <si>
    <t>福井県_若狭町立気山小学校</t>
  </si>
  <si>
    <t>小浜市立中名田小学校</t>
  </si>
  <si>
    <t>福井県_小浜市立中名田小学校</t>
  </si>
  <si>
    <t>宿毛市立平田小学校</t>
  </si>
  <si>
    <t>[Ｃ区分]オペラシアターこんにゃく座</t>
  </si>
  <si>
    <t>高知県_宿毛市立平田小学校</t>
  </si>
  <si>
    <t>[Ｃ区分]オペラシアターこんにゃく座</t>
  </si>
  <si>
    <t>四万十市立中筋小学校</t>
  </si>
  <si>
    <t>高知県_四万十市立中筋小学校</t>
  </si>
  <si>
    <t>香美市立大宮小学校</t>
  </si>
  <si>
    <t>高知県_香美市立大宮小学校</t>
  </si>
  <si>
    <t>美馬市立江原北小学校</t>
  </si>
  <si>
    <t>[Ｃ区分]こども映画教室</t>
  </si>
  <si>
    <t>映像</t>
  </si>
  <si>
    <t>徳島県_美馬市立江原北小学校</t>
  </si>
  <si>
    <t>西条市立三芳小学校</t>
  </si>
  <si>
    <t>愛媛県_西条市立三芳小学校</t>
  </si>
  <si>
    <t>今治市立鴨部小学校</t>
  </si>
  <si>
    <t>愛媛県_今治市立鴨部小学校</t>
  </si>
  <si>
    <t>砥部町立広田小学校</t>
  </si>
  <si>
    <t>愛媛県_砥部町立広田小学校</t>
  </si>
  <si>
    <t>須崎市立新荘小学校</t>
  </si>
  <si>
    <t>高知県_須崎市立新荘小学校</t>
  </si>
  <si>
    <t>宿毛市立橋上小学校</t>
  </si>
  <si>
    <t>高知県_宿毛市立橋上小学校</t>
  </si>
  <si>
    <t>行田市立荒木小学校</t>
  </si>
  <si>
    <t>ワウ株式会社</t>
  </si>
  <si>
    <t>WOW</t>
  </si>
  <si>
    <t>メディアアート等</t>
  </si>
  <si>
    <t>埼玉県_行田市立荒木小学校</t>
  </si>
  <si>
    <t>須賀川市立長沼中学校</t>
  </si>
  <si>
    <t>WOW</t>
  </si>
  <si>
    <t>福島県_須賀川市立長沼中学校</t>
  </si>
  <si>
    <t>山形県</t>
  </si>
  <si>
    <t>酒田市</t>
  </si>
  <si>
    <t>山形県_酒田市立琢成小学校</t>
  </si>
  <si>
    <t>※令和1年とご記入ください。</t>
  </si>
  <si>
    <t>　 元年と記入されますと曜日が自動で反映されません。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</si>
</sst>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公演&quot;"/>
    <numFmt numFmtId="177" formatCode="yyyy&quot;年&quot;m&quot;月&quot;d&quot;日&quot;;@"/>
    <numFmt numFmtId="178" formatCode="0;;;@"/>
    <numFmt numFmtId="179" formatCode="[$-F800]dddd\,\ mmmm\ dd\,\ yyyy"/>
    <numFmt numFmtId="180" formatCode="aaa"/>
    <numFmt numFmtId="181" formatCode="####"/>
    <numFmt numFmtId="182" formatCode="###"/>
  </numFmts>
  <fonts count="67">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b/>
      <sz val="14"/>
      <name val="ＭＳ Ｐゴシック"/>
      <family val="3"/>
    </font>
    <font>
      <sz val="8"/>
      <name val="ＭＳ Ｐゴシック"/>
      <family val="3"/>
    </font>
    <font>
      <sz val="11"/>
      <color indexed="8"/>
      <name val="ＭＳ Ｐゴシック"/>
      <family val="3"/>
    </font>
    <font>
      <sz val="12"/>
      <color indexed="9"/>
      <name val="HGP創英角ｺﾞｼｯｸUB"/>
      <family val="3"/>
    </font>
    <font>
      <sz val="12"/>
      <color indexed="8"/>
      <name val="ＭＳ Ｐゴシック"/>
      <family val="3"/>
    </font>
    <font>
      <sz val="9"/>
      <color indexed="8"/>
      <name val="ＭＳ Ｐゴシック"/>
      <family val="3"/>
    </font>
    <font>
      <sz val="8"/>
      <color indexed="8"/>
      <name val="ＭＳ Ｐゴシック"/>
      <family val="3"/>
    </font>
    <font>
      <b/>
      <sz val="12"/>
      <color indexed="9"/>
      <name val="ＭＳ Ｐゴシック"/>
      <family val="3"/>
    </font>
    <font>
      <sz val="10"/>
      <color indexed="8"/>
      <name val="ＭＳ Ｐゴシック"/>
      <family val="3"/>
    </font>
    <font>
      <sz val="10.5"/>
      <name val="ＭＳ Ｐゴシック"/>
      <family val="3"/>
    </font>
    <font>
      <sz val="6"/>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0"/>
      <color indexed="12"/>
      <name val="ＭＳ Ｐゴシック"/>
      <family val="3"/>
    </font>
    <font>
      <sz val="11"/>
      <color indexed="10"/>
      <name val="ＭＳ Ｐゴシック"/>
      <family val="3"/>
    </font>
    <font>
      <sz val="10"/>
      <color indexed="10"/>
      <name val="ＭＳ Ｐゴシック"/>
      <family val="3"/>
    </font>
    <font>
      <sz val="9"/>
      <color indexed="10"/>
      <name val="ＭＳ Ｐゴシック"/>
      <family val="3"/>
    </font>
    <font>
      <sz val="9"/>
      <name val="Meiryo UI"/>
      <family val="3"/>
    </font>
    <font>
      <sz val="12"/>
      <color indexed="9"/>
      <name val="ＭＳ Ｐゴシック"/>
      <family val="3"/>
    </font>
    <font>
      <sz val="8"/>
      <color indexed="12"/>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ＭＳ Ｐゴシック"/>
      <family val="3"/>
    </font>
    <font>
      <sz val="12"/>
      <color theme="1"/>
      <name val="ＭＳ Ｐゴシック"/>
      <family val="3"/>
    </font>
    <font>
      <sz val="10"/>
      <color rgb="FF0000FF"/>
      <name val="ＭＳ Ｐゴシック"/>
      <family val="3"/>
    </font>
    <font>
      <sz val="11"/>
      <color theme="1"/>
      <name val="ＭＳ Ｐゴシック"/>
      <family val="3"/>
    </font>
    <font>
      <sz val="11"/>
      <color rgb="FFFF0000"/>
      <name val="ＭＳ Ｐゴシック"/>
      <family val="3"/>
    </font>
    <font>
      <sz val="10"/>
      <color rgb="FFFF0000"/>
      <name val="ＭＳ Ｐゴシック"/>
      <family val="3"/>
    </font>
    <font>
      <sz val="9"/>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FF88"/>
        <bgColor indexed="64"/>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style="medium"/>
      <right/>
      <top style="medium"/>
      <bottom/>
    </border>
    <border>
      <left style="medium"/>
      <right/>
      <top style="thin"/>
      <bottom/>
    </border>
    <border>
      <left/>
      <right/>
      <top style="thin"/>
      <bottom/>
    </border>
    <border>
      <left/>
      <right style="medium"/>
      <top/>
      <botto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top/>
      <bottom style="thin"/>
    </border>
    <border>
      <left/>
      <right/>
      <top/>
      <bottom style="thin"/>
    </border>
    <border>
      <left/>
      <right style="medium"/>
      <top/>
      <bottom style="thin"/>
    </border>
    <border>
      <left style="medium"/>
      <right/>
      <top/>
      <bottom/>
    </border>
    <border>
      <left style="double"/>
      <right style="double"/>
      <top style="double"/>
      <bottom style="double"/>
    </border>
    <border>
      <left style="medium"/>
      <right/>
      <top style="thin"/>
      <bottom style="thin"/>
    </border>
    <border>
      <left/>
      <right/>
      <top style="thin"/>
      <bottom style="thin"/>
    </border>
    <border>
      <left/>
      <right style="double"/>
      <top style="thin"/>
      <bottom style="thin"/>
    </border>
    <border>
      <left style="thin"/>
      <right style="medium"/>
      <top/>
      <bottom style="thin"/>
    </border>
    <border>
      <left style="thin"/>
      <right style="medium"/>
      <top style="thin"/>
      <bottom style="thin"/>
    </border>
    <border>
      <left style="thin"/>
      <right style="medium"/>
      <top style="thin"/>
      <bottom style="double"/>
    </border>
    <border>
      <left style="thin"/>
      <right style="hair"/>
      <top style="thin"/>
      <bottom style="hair"/>
    </border>
    <border>
      <left style="hair"/>
      <right style="hair"/>
      <top style="thin"/>
      <bottom style="hair"/>
    </border>
    <border>
      <left/>
      <right style="hair"/>
      <top style="thin"/>
      <bottom style="hair"/>
    </border>
    <border>
      <left style="thin"/>
      <right style="hair"/>
      <top style="hair"/>
      <bottom style="hair"/>
    </border>
    <border>
      <left style="hair"/>
      <right style="hair"/>
      <top style="hair"/>
      <bottom style="hair"/>
    </border>
    <border>
      <left/>
      <right style="hair"/>
      <top style="hair"/>
      <bottom style="hair"/>
    </border>
    <border>
      <left style="thin"/>
      <right style="hair"/>
      <top style="hair"/>
      <bottom style="medium"/>
    </border>
    <border>
      <left style="hair"/>
      <right style="hair"/>
      <top style="hair"/>
      <bottom style="medium"/>
    </border>
    <border>
      <left/>
      <right style="hair"/>
      <top style="hair"/>
      <bottom style="medium"/>
    </border>
    <border>
      <left style="medium"/>
      <right/>
      <top/>
      <bottom style="hair"/>
    </border>
    <border>
      <left/>
      <right/>
      <top/>
      <bottom style="hair"/>
    </border>
    <border>
      <left/>
      <right style="medium"/>
      <top/>
      <bottom style="hair"/>
    </border>
    <border>
      <left/>
      <right style="double"/>
      <top style="hair"/>
      <bottom style="hair"/>
    </border>
    <border>
      <left style="medium"/>
      <right/>
      <top style="hair"/>
      <bottom style="hair"/>
    </border>
    <border>
      <left/>
      <right/>
      <top style="hair"/>
      <bottom style="hair"/>
    </border>
    <border>
      <left style="medium"/>
      <right/>
      <top style="hair"/>
      <bottom/>
    </border>
    <border>
      <left/>
      <right/>
      <top style="hair"/>
      <bottom/>
    </border>
    <border>
      <left/>
      <right/>
      <top/>
      <bottom style="double"/>
    </border>
    <border>
      <left/>
      <right style="medium"/>
      <top style="thin"/>
      <bottom style="hair"/>
    </border>
    <border>
      <left/>
      <right style="medium"/>
      <top style="hair"/>
      <bottom style="hair"/>
    </border>
    <border>
      <left/>
      <right style="medium"/>
      <top style="hair"/>
      <bottom style="double"/>
    </border>
    <border>
      <left style="medium"/>
      <right/>
      <top/>
      <bottom style="medium"/>
    </border>
    <border>
      <left style="thin"/>
      <right style="thin"/>
      <top style="thin"/>
      <bottom/>
    </border>
    <border>
      <left style="medium"/>
      <right/>
      <top style="double"/>
      <bottom style="medium"/>
    </border>
    <border>
      <left/>
      <right/>
      <top style="double"/>
      <bottom style="medium"/>
    </border>
    <border>
      <left/>
      <right style="thin"/>
      <top style="double"/>
      <bottom style="medium"/>
    </border>
    <border>
      <left style="thin"/>
      <right/>
      <top style="double"/>
      <bottom style="medium"/>
    </border>
    <border>
      <left style="medium"/>
      <right style="thin"/>
      <top style="thin"/>
      <bottom style="double"/>
    </border>
    <border>
      <left style="thin"/>
      <right style="thin"/>
      <top style="thin"/>
      <bottom style="double"/>
    </border>
    <border>
      <left style="thin"/>
      <right/>
      <top style="thin"/>
      <bottom style="double"/>
    </border>
    <border>
      <left/>
      <right style="thin"/>
      <top style="thin"/>
      <bottom style="double"/>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medium"/>
      <top style="thin"/>
      <bottom/>
    </border>
    <border>
      <left style="medium"/>
      <right/>
      <top style="medium"/>
      <bottom style="medium"/>
    </border>
    <border>
      <left style="double"/>
      <right/>
      <top style="thin"/>
      <bottom style="thin"/>
    </border>
    <border>
      <left/>
      <right style="medium"/>
      <top style="thin"/>
      <bottom style="thin"/>
    </border>
    <border>
      <left style="double"/>
      <right/>
      <top style="thin"/>
      <bottom style="double"/>
    </border>
    <border>
      <left/>
      <right style="double"/>
      <top style="thin"/>
      <bottom style="double"/>
    </border>
    <border>
      <left style="double"/>
      <right/>
      <top style="double"/>
      <bottom style="double"/>
    </border>
    <border>
      <left/>
      <right style="double"/>
      <top style="double"/>
      <bottom style="double"/>
    </border>
    <border>
      <left style="double"/>
      <right/>
      <top style="double"/>
      <bottom style="thin"/>
    </border>
    <border>
      <left/>
      <right style="double"/>
      <top style="double"/>
      <bottom style="thin"/>
    </border>
    <border>
      <left/>
      <right style="double"/>
      <top/>
      <bottom/>
    </border>
    <border>
      <left style="double"/>
      <right/>
      <top/>
      <botto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thin"/>
      <right/>
      <top style="thin"/>
      <bottom style="medium"/>
    </border>
    <border>
      <left/>
      <right style="thin"/>
      <top style="thin"/>
      <bottom style="medium"/>
    </border>
    <border>
      <left style="thin"/>
      <right/>
      <top style="double"/>
      <bottom/>
    </border>
    <border>
      <left/>
      <right/>
      <top style="double"/>
      <bottom/>
    </border>
    <border>
      <left style="thin"/>
      <right/>
      <top/>
      <bottom style="medium"/>
    </border>
    <border>
      <left style="thin"/>
      <right style="medium"/>
      <top style="thin"/>
      <bottom style="medium"/>
    </border>
    <border>
      <left/>
      <right style="hair"/>
      <top style="double"/>
      <bottom style="medium"/>
    </border>
    <border>
      <left style="thin"/>
      <right style="hair"/>
      <top style="thin"/>
      <bottom style="thin"/>
    </border>
    <border>
      <left style="hair"/>
      <right style="medium"/>
      <top style="thin"/>
      <bottom style="thin"/>
    </border>
    <border>
      <left style="thin"/>
      <right style="hair"/>
      <top style="thin"/>
      <bottom style="double"/>
    </border>
    <border>
      <left style="hair"/>
      <right style="medium"/>
      <top style="thin"/>
      <bottom style="double"/>
    </border>
    <border>
      <left style="hair"/>
      <right/>
      <top style="thin"/>
      <bottom style="thin"/>
    </border>
    <border>
      <left/>
      <right style="thin"/>
      <top style="medium"/>
      <bottom style="medium"/>
    </border>
    <border>
      <left style="thin"/>
      <right/>
      <top style="medium"/>
      <bottom style="medium"/>
    </border>
    <border>
      <left style="medium"/>
      <right/>
      <top style="hair"/>
      <bottom style="double"/>
    </border>
    <border>
      <left/>
      <right/>
      <top style="hair"/>
      <bottom style="double"/>
    </border>
    <border>
      <left/>
      <right style="thin"/>
      <top style="hair"/>
      <bottom style="double"/>
    </border>
    <border>
      <left style="thin"/>
      <right/>
      <top style="hair"/>
      <bottom style="hair"/>
    </border>
    <border>
      <left/>
      <right style="thin"/>
      <top style="hair"/>
      <bottom style="hair"/>
    </border>
    <border>
      <left/>
      <right style="thin"/>
      <top style="hair"/>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style="double"/>
      <right/>
      <top style="hair"/>
      <bottom style="double"/>
    </border>
    <border>
      <left/>
      <right style="double"/>
      <top style="hair"/>
      <bottom style="double"/>
    </border>
    <border>
      <left/>
      <right style="medium"/>
      <top style="hair"/>
      <bottom/>
    </border>
    <border>
      <left style="double"/>
      <right/>
      <top style="double"/>
      <bottom style="hair"/>
    </border>
    <border>
      <left/>
      <right style="double"/>
      <top style="double"/>
      <bottom style="hair"/>
    </border>
    <border>
      <left/>
      <right style="dotted"/>
      <top style="thin"/>
      <bottom style="medium"/>
    </border>
    <border>
      <left style="dotted"/>
      <right/>
      <top style="thin"/>
      <bottom style="medium"/>
    </border>
    <border>
      <left style="hair"/>
      <right/>
      <top style="hair"/>
      <bottom style="hair"/>
    </border>
    <border>
      <left/>
      <right style="hair"/>
      <top style="thin"/>
      <bottom style="thin"/>
    </border>
    <border>
      <left style="hair"/>
      <right/>
      <top style="thin"/>
      <bottom style="hair"/>
    </border>
    <border>
      <left style="medium"/>
      <right style="hair"/>
      <top style="hair"/>
      <bottom style="double"/>
    </border>
    <border>
      <left style="hair"/>
      <right style="hair"/>
      <top style="hair"/>
      <bottom style="double"/>
    </border>
    <border>
      <left style="hair"/>
      <right/>
      <top style="hair"/>
      <bottom style="double"/>
    </border>
    <border>
      <left/>
      <right style="hair"/>
      <top style="hair"/>
      <bottom style="double"/>
    </border>
    <border>
      <left style="hair"/>
      <right style="medium"/>
      <top style="hair"/>
      <bottom style="double"/>
    </border>
    <border>
      <left style="medium"/>
      <right style="hair"/>
      <top style="hair"/>
      <bottom style="hair"/>
    </border>
    <border>
      <left style="hair"/>
      <right style="medium"/>
      <top style="hair"/>
      <bottom style="hair"/>
    </border>
    <border>
      <left/>
      <right style="thin"/>
      <top style="medium"/>
      <bottom style="thin"/>
    </border>
    <border>
      <left style="hair"/>
      <right style="thin"/>
      <top style="hair"/>
      <bottom style="hair"/>
    </border>
    <border>
      <left style="hair"/>
      <right/>
      <top style="hair"/>
      <bottom style="medium"/>
    </border>
    <border>
      <left style="hair"/>
      <right style="medium"/>
      <top style="hair"/>
      <bottom style="medium"/>
    </border>
    <border>
      <left style="medium"/>
      <right style="hair"/>
      <top style="thin"/>
      <bottom style="hair"/>
    </border>
    <border>
      <left style="hair"/>
      <right style="thin"/>
      <top style="thin"/>
      <bottom style="hair"/>
    </border>
    <border>
      <left style="thin"/>
      <right/>
      <top style="medium"/>
      <bottom style="thin"/>
    </border>
    <border>
      <left style="hair"/>
      <right style="medium"/>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10" fillId="0" borderId="0">
      <alignment vertical="center"/>
      <protection/>
    </xf>
    <xf numFmtId="0" fontId="58" fillId="32" borderId="0" applyNumberFormat="0" applyBorder="0" applyAlignment="0" applyProtection="0"/>
  </cellStyleXfs>
  <cellXfs count="793">
    <xf numFmtId="0" fontId="0" fillId="0" borderId="0" xfId="0" applyFont="1" applyAlignment="1">
      <alignment vertical="center"/>
    </xf>
    <xf numFmtId="0" fontId="2" fillId="0" borderId="0" xfId="62" applyFont="1" applyFill="1" applyBorder="1" applyAlignment="1">
      <alignment vertical="center" shrinkToFit="1"/>
      <protection/>
    </xf>
    <xf numFmtId="0" fontId="10" fillId="0" borderId="0" xfId="63" applyFont="1" applyProtection="1">
      <alignment vertical="center"/>
      <protection/>
    </xf>
    <xf numFmtId="0" fontId="10" fillId="0" borderId="0" xfId="63" applyFont="1">
      <alignment vertical="center"/>
      <protection/>
    </xf>
    <xf numFmtId="0" fontId="10" fillId="33" borderId="0" xfId="63" applyFont="1" applyFill="1" applyProtection="1">
      <alignment vertical="center"/>
      <protection/>
    </xf>
    <xf numFmtId="0" fontId="10" fillId="0" borderId="10" xfId="63" applyFont="1" applyFill="1" applyBorder="1" applyProtection="1">
      <alignment vertical="center"/>
      <protection/>
    </xf>
    <xf numFmtId="0" fontId="10" fillId="0" borderId="11" xfId="63" applyFont="1" applyFill="1" applyBorder="1" applyProtection="1">
      <alignment vertical="center"/>
      <protection/>
    </xf>
    <xf numFmtId="0" fontId="10" fillId="0" borderId="0" xfId="63" applyFont="1" applyFill="1" applyProtection="1">
      <alignment vertical="center"/>
      <protection/>
    </xf>
    <xf numFmtId="0" fontId="14" fillId="0" borderId="12" xfId="63" applyFont="1" applyFill="1" applyBorder="1" applyAlignment="1" applyProtection="1">
      <alignment horizontal="left" vertical="center"/>
      <protection/>
    </xf>
    <xf numFmtId="0" fontId="13" fillId="0" borderId="10" xfId="63" applyFont="1" applyFill="1" applyBorder="1" applyAlignment="1" applyProtection="1">
      <alignment horizontal="center" vertical="center"/>
      <protection/>
    </xf>
    <xf numFmtId="0" fontId="7" fillId="33" borderId="10" xfId="63" applyFont="1" applyFill="1" applyBorder="1" applyProtection="1">
      <alignment vertical="center"/>
      <protection/>
    </xf>
    <xf numFmtId="0" fontId="10" fillId="33" borderId="10" xfId="63" applyFont="1" applyFill="1" applyBorder="1" applyProtection="1">
      <alignment vertical="center"/>
      <protection/>
    </xf>
    <xf numFmtId="0" fontId="10" fillId="33" borderId="11" xfId="63" applyFont="1" applyFill="1" applyBorder="1" applyProtection="1">
      <alignment vertical="center"/>
      <protection/>
    </xf>
    <xf numFmtId="0" fontId="13" fillId="33" borderId="13" xfId="63" applyFont="1" applyFill="1" applyBorder="1" applyAlignment="1" applyProtection="1">
      <alignment horizontal="left" vertical="center"/>
      <protection/>
    </xf>
    <xf numFmtId="0" fontId="13" fillId="33" borderId="14" xfId="63" applyFont="1" applyFill="1" applyBorder="1" applyAlignment="1" applyProtection="1">
      <alignment horizontal="center" vertical="center"/>
      <protection/>
    </xf>
    <xf numFmtId="0" fontId="10" fillId="33" borderId="0" xfId="63" applyFont="1" applyFill="1" applyBorder="1" applyProtection="1">
      <alignment vertical="center"/>
      <protection/>
    </xf>
    <xf numFmtId="0" fontId="10" fillId="33" borderId="15" xfId="63" applyFont="1" applyFill="1" applyBorder="1" applyProtection="1">
      <alignment vertical="center"/>
      <protection/>
    </xf>
    <xf numFmtId="0" fontId="13" fillId="33" borderId="12" xfId="63" applyFont="1" applyFill="1" applyBorder="1" applyAlignment="1" applyProtection="1">
      <alignment horizontal="left" vertical="center"/>
      <protection/>
    </xf>
    <xf numFmtId="0" fontId="13" fillId="33" borderId="10" xfId="63" applyFont="1" applyFill="1" applyBorder="1" applyAlignment="1" applyProtection="1">
      <alignment horizontal="left" vertical="center"/>
      <protection/>
    </xf>
    <xf numFmtId="0" fontId="7" fillId="33" borderId="0" xfId="63" applyFont="1" applyFill="1" applyBorder="1" applyProtection="1">
      <alignment vertical="center"/>
      <protection/>
    </xf>
    <xf numFmtId="0" fontId="13" fillId="0" borderId="16" xfId="63" applyFont="1" applyBorder="1" applyAlignment="1" applyProtection="1">
      <alignment horizontal="center" vertical="center"/>
      <protection/>
    </xf>
    <xf numFmtId="0" fontId="13" fillId="0" borderId="17" xfId="63" applyFont="1" applyBorder="1" applyAlignment="1" applyProtection="1">
      <alignment horizontal="center" vertical="center"/>
      <protection/>
    </xf>
    <xf numFmtId="0" fontId="10" fillId="33" borderId="18" xfId="63" applyFont="1" applyFill="1" applyBorder="1" applyAlignment="1" applyProtection="1">
      <alignment horizontal="right" vertical="center"/>
      <protection/>
    </xf>
    <xf numFmtId="0" fontId="10" fillId="33" borderId="18" xfId="63" applyFont="1" applyFill="1" applyBorder="1" applyAlignment="1" applyProtection="1">
      <alignment vertical="center"/>
      <protection/>
    </xf>
    <xf numFmtId="0" fontId="10" fillId="33" borderId="19" xfId="63" applyFont="1" applyFill="1" applyBorder="1" applyAlignment="1" applyProtection="1">
      <alignment vertical="center"/>
      <protection/>
    </xf>
    <xf numFmtId="0" fontId="10" fillId="0" borderId="18" xfId="63" applyFont="1" applyFill="1" applyBorder="1" applyAlignment="1" applyProtection="1">
      <alignment vertical="center" shrinkToFit="1"/>
      <protection/>
    </xf>
    <xf numFmtId="0" fontId="10" fillId="0" borderId="0" xfId="63" applyFont="1" applyBorder="1">
      <alignment vertical="center"/>
      <protection/>
    </xf>
    <xf numFmtId="49" fontId="10" fillId="0" borderId="20" xfId="63" applyNumberFormat="1" applyFont="1" applyBorder="1" applyAlignment="1" applyProtection="1">
      <alignment horizontal="center" vertical="center"/>
      <protection/>
    </xf>
    <xf numFmtId="0" fontId="10" fillId="0" borderId="21" xfId="63" applyFont="1" applyBorder="1" applyAlignment="1" applyProtection="1">
      <alignment horizontal="center" vertical="center"/>
      <protection/>
    </xf>
    <xf numFmtId="49" fontId="10" fillId="0" borderId="22" xfId="63" applyNumberFormat="1" applyFont="1" applyBorder="1" applyAlignment="1" applyProtection="1">
      <alignment horizontal="center" vertical="center"/>
      <protection/>
    </xf>
    <xf numFmtId="0" fontId="10" fillId="0" borderId="23" xfId="63" applyFont="1" applyBorder="1" applyAlignment="1" applyProtection="1">
      <alignment horizontal="center" vertical="center"/>
      <protection/>
    </xf>
    <xf numFmtId="49" fontId="10" fillId="0" borderId="24" xfId="63" applyNumberFormat="1" applyFont="1" applyBorder="1" applyAlignment="1" applyProtection="1">
      <alignment horizontal="center" vertical="center"/>
      <protection/>
    </xf>
    <xf numFmtId="0" fontId="10" fillId="0" borderId="25" xfId="63" applyFont="1" applyBorder="1" applyAlignment="1" applyProtection="1">
      <alignment horizontal="center" vertical="center"/>
      <protection/>
    </xf>
    <xf numFmtId="0" fontId="2" fillId="33" borderId="18" xfId="63" applyFont="1" applyFill="1" applyBorder="1" applyAlignment="1" applyProtection="1">
      <alignment vertical="center" shrinkToFit="1"/>
      <protection/>
    </xf>
    <xf numFmtId="0" fontId="2" fillId="33" borderId="16" xfId="63" applyFont="1" applyFill="1" applyBorder="1" applyAlignment="1" applyProtection="1">
      <alignment vertical="center" shrinkToFit="1"/>
      <protection/>
    </xf>
    <xf numFmtId="0" fontId="2" fillId="33" borderId="26" xfId="63" applyFont="1" applyFill="1" applyBorder="1" applyAlignment="1" applyProtection="1">
      <alignment vertical="center"/>
      <protection/>
    </xf>
    <xf numFmtId="0" fontId="6" fillId="33" borderId="27" xfId="63" applyFont="1" applyFill="1" applyBorder="1" applyAlignment="1" applyProtection="1">
      <alignment horizontal="center" vertical="center" shrinkToFit="1"/>
      <protection/>
    </xf>
    <xf numFmtId="0" fontId="2" fillId="33" borderId="28" xfId="63" applyFont="1" applyFill="1" applyBorder="1" applyAlignment="1" applyProtection="1">
      <alignment horizontal="left" vertical="center"/>
      <protection/>
    </xf>
    <xf numFmtId="0" fontId="2" fillId="33" borderId="0" xfId="63" applyFont="1" applyFill="1" applyBorder="1" applyAlignment="1" applyProtection="1">
      <alignment horizontal="center" vertical="center" shrinkToFit="1"/>
      <protection/>
    </xf>
    <xf numFmtId="0" fontId="10" fillId="33" borderId="0" xfId="63" applyFont="1" applyFill="1" applyBorder="1" applyAlignment="1" applyProtection="1">
      <alignment horizontal="center" vertical="center" shrinkToFit="1"/>
      <protection/>
    </xf>
    <xf numFmtId="0" fontId="10" fillId="33" borderId="0" xfId="63" applyFont="1" applyFill="1" applyAlignment="1" applyProtection="1">
      <alignment horizontal="center" vertical="center" shrinkToFit="1"/>
      <protection/>
    </xf>
    <xf numFmtId="0" fontId="13" fillId="33" borderId="0" xfId="63" applyFont="1" applyFill="1" applyBorder="1" applyProtection="1">
      <alignment vertical="center"/>
      <protection/>
    </xf>
    <xf numFmtId="0" fontId="13" fillId="0" borderId="0" xfId="63" applyFont="1" applyProtection="1">
      <alignment vertical="center"/>
      <protection/>
    </xf>
    <xf numFmtId="0" fontId="13" fillId="33" borderId="29" xfId="63" applyFont="1" applyFill="1" applyBorder="1" applyAlignment="1" applyProtection="1">
      <alignment horizontal="left" vertical="center" shrinkToFit="1"/>
      <protection/>
    </xf>
    <xf numFmtId="0" fontId="13" fillId="33" borderId="0" xfId="63" applyFont="1" applyFill="1" applyBorder="1" applyAlignment="1" applyProtection="1">
      <alignment horizontal="center" vertical="center"/>
      <protection/>
    </xf>
    <xf numFmtId="0" fontId="13" fillId="33" borderId="0" xfId="63" applyFont="1" applyFill="1" applyBorder="1" applyAlignment="1" applyProtection="1">
      <alignment horizontal="left" vertical="center"/>
      <protection/>
    </xf>
    <xf numFmtId="0" fontId="13" fillId="33" borderId="0" xfId="63" applyFont="1" applyFill="1" applyBorder="1" applyAlignment="1" applyProtection="1">
      <alignment horizontal="left" vertical="center" shrinkToFit="1"/>
      <protection/>
    </xf>
    <xf numFmtId="0" fontId="13" fillId="33" borderId="0" xfId="63" applyFont="1" applyFill="1" applyBorder="1" applyAlignment="1" applyProtection="1">
      <alignment horizontal="right" vertical="center"/>
      <protection/>
    </xf>
    <xf numFmtId="0" fontId="13" fillId="33" borderId="0" xfId="63" applyFont="1" applyFill="1" applyBorder="1" applyAlignment="1" applyProtection="1">
      <alignment horizontal="left" vertical="center" indent="1"/>
      <protection/>
    </xf>
    <xf numFmtId="0" fontId="13" fillId="33" borderId="15" xfId="63" applyFont="1" applyFill="1" applyBorder="1" applyAlignment="1" applyProtection="1">
      <alignment horizontal="left" vertical="center" shrinkToFit="1"/>
      <protection/>
    </xf>
    <xf numFmtId="0" fontId="13" fillId="0" borderId="0" xfId="63" applyFont="1">
      <alignment vertical="center"/>
      <protection/>
    </xf>
    <xf numFmtId="0" fontId="10" fillId="33" borderId="30" xfId="63" applyFont="1" applyFill="1" applyBorder="1" applyAlignment="1" applyProtection="1">
      <alignment horizontal="left" vertical="center"/>
      <protection/>
    </xf>
    <xf numFmtId="0" fontId="10" fillId="33" borderId="31" xfId="63" applyFont="1" applyFill="1" applyBorder="1" applyProtection="1">
      <alignment vertical="center"/>
      <protection/>
    </xf>
    <xf numFmtId="49" fontId="10" fillId="33" borderId="32" xfId="63" applyNumberFormat="1" applyFont="1" applyFill="1" applyBorder="1" applyAlignment="1" applyProtection="1">
      <alignment horizontal="center" vertical="center"/>
      <protection/>
    </xf>
    <xf numFmtId="0" fontId="10" fillId="33" borderId="33" xfId="63" applyFont="1" applyFill="1" applyBorder="1" applyAlignment="1" applyProtection="1">
      <alignment horizontal="left" vertical="center" indent="1"/>
      <protection/>
    </xf>
    <xf numFmtId="0" fontId="16" fillId="33" borderId="32" xfId="63" applyFont="1" applyFill="1" applyBorder="1" applyAlignment="1" applyProtection="1">
      <alignment horizontal="left" vertical="center" indent="1"/>
      <protection/>
    </xf>
    <xf numFmtId="0" fontId="16" fillId="33" borderId="33" xfId="63" applyFont="1" applyFill="1" applyBorder="1" applyAlignment="1" applyProtection="1">
      <alignment horizontal="left" vertical="center" indent="1"/>
      <protection/>
    </xf>
    <xf numFmtId="0" fontId="0" fillId="0" borderId="0" xfId="63" applyProtection="1">
      <alignment vertical="center"/>
      <protection/>
    </xf>
    <xf numFmtId="0" fontId="10" fillId="33" borderId="0" xfId="63" applyFont="1" applyFill="1" applyBorder="1" applyAlignment="1" applyProtection="1">
      <alignment horizontal="left" vertical="center"/>
      <protection/>
    </xf>
    <xf numFmtId="0" fontId="0" fillId="0" borderId="0" xfId="63">
      <alignment vertical="center"/>
      <protection/>
    </xf>
    <xf numFmtId="0" fontId="10" fillId="33" borderId="29" xfId="63" applyFont="1" applyFill="1" applyBorder="1" applyAlignment="1" applyProtection="1">
      <alignment horizontal="left" vertical="center"/>
      <protection/>
    </xf>
    <xf numFmtId="0" fontId="10" fillId="33" borderId="15" xfId="63" applyFont="1" applyFill="1" applyBorder="1" applyAlignment="1" applyProtection="1">
      <alignment horizontal="left" vertical="center"/>
      <protection/>
    </xf>
    <xf numFmtId="0" fontId="10" fillId="33" borderId="29" xfId="63" applyFont="1" applyFill="1" applyBorder="1" applyProtection="1">
      <alignment vertical="center"/>
      <protection/>
    </xf>
    <xf numFmtId="0" fontId="59" fillId="33" borderId="0" xfId="63" applyFont="1" applyFill="1" applyBorder="1" applyAlignment="1" applyProtection="1">
      <alignment vertical="center" wrapText="1"/>
      <protection/>
    </xf>
    <xf numFmtId="0" fontId="59" fillId="33" borderId="15" xfId="63" applyFont="1" applyFill="1" applyBorder="1" applyAlignment="1" applyProtection="1">
      <alignment vertical="center" wrapText="1"/>
      <protection/>
    </xf>
    <xf numFmtId="0" fontId="59" fillId="33" borderId="29" xfId="63" applyFont="1" applyFill="1" applyBorder="1" applyAlignment="1" applyProtection="1">
      <alignment vertical="center" wrapText="1"/>
      <protection/>
    </xf>
    <xf numFmtId="0" fontId="59" fillId="33" borderId="29" xfId="63" applyFont="1" applyFill="1" applyBorder="1" applyAlignment="1" applyProtection="1">
      <alignment vertical="center"/>
      <protection/>
    </xf>
    <xf numFmtId="0" fontId="59" fillId="33" borderId="0" xfId="63" applyFont="1" applyFill="1" applyBorder="1" applyAlignment="1" applyProtection="1">
      <alignment vertical="center"/>
      <protection/>
    </xf>
    <xf numFmtId="0" fontId="59" fillId="33" borderId="16" xfId="63" applyFont="1" applyFill="1" applyBorder="1" applyAlignment="1" applyProtection="1">
      <alignment vertical="center"/>
      <protection/>
    </xf>
    <xf numFmtId="0" fontId="59" fillId="33" borderId="17" xfId="63" applyFont="1" applyFill="1" applyBorder="1" applyAlignment="1" applyProtection="1">
      <alignment vertical="center"/>
      <protection/>
    </xf>
    <xf numFmtId="0" fontId="0" fillId="0" borderId="34" xfId="63" applyBorder="1" applyProtection="1">
      <alignment vertical="center"/>
      <protection/>
    </xf>
    <xf numFmtId="0" fontId="16" fillId="0" borderId="35" xfId="65" applyFont="1" applyBorder="1" applyAlignment="1" applyProtection="1">
      <alignment horizontal="center" vertical="center"/>
      <protection/>
    </xf>
    <xf numFmtId="0" fontId="16" fillId="0" borderId="36" xfId="65" applyFont="1" applyBorder="1" applyAlignment="1" applyProtection="1">
      <alignment horizontal="center" vertical="center"/>
      <protection/>
    </xf>
    <xf numFmtId="0" fontId="16" fillId="0" borderId="17" xfId="65" applyFont="1" applyBorder="1" applyAlignment="1" applyProtection="1">
      <alignment horizontal="center" vertical="center"/>
      <protection/>
    </xf>
    <xf numFmtId="0" fontId="16" fillId="33" borderId="0" xfId="63" applyFont="1" applyFill="1" applyBorder="1" applyAlignment="1" applyProtection="1">
      <alignment horizontal="center" vertical="center"/>
      <protection/>
    </xf>
    <xf numFmtId="0" fontId="13" fillId="33" borderId="0" xfId="63" applyFont="1" applyFill="1" applyAlignment="1" applyProtection="1">
      <alignment horizontal="left" vertical="center"/>
      <protection/>
    </xf>
    <xf numFmtId="0" fontId="13" fillId="0" borderId="12" xfId="63" applyFont="1" applyFill="1" applyBorder="1" applyAlignment="1">
      <alignment horizontal="left" vertical="center"/>
      <protection/>
    </xf>
    <xf numFmtId="0" fontId="13" fillId="0" borderId="10" xfId="63" applyFont="1" applyFill="1" applyBorder="1" applyAlignment="1">
      <alignment horizontal="left" vertical="center"/>
      <protection/>
    </xf>
    <xf numFmtId="0" fontId="10" fillId="0" borderId="10" xfId="63" applyFont="1" applyFill="1" applyBorder="1">
      <alignment vertical="center"/>
      <protection/>
    </xf>
    <xf numFmtId="0" fontId="10" fillId="0" borderId="11" xfId="63" applyFont="1" applyFill="1" applyBorder="1">
      <alignment vertical="center"/>
      <protection/>
    </xf>
    <xf numFmtId="0" fontId="10" fillId="0" borderId="0" xfId="63" applyFont="1" applyFill="1">
      <alignment vertical="center"/>
      <protection/>
    </xf>
    <xf numFmtId="0" fontId="14" fillId="0" borderId="12" xfId="63" applyFont="1" applyFill="1" applyBorder="1" applyAlignment="1">
      <alignment horizontal="left" vertical="center"/>
      <protection/>
    </xf>
    <xf numFmtId="0" fontId="13" fillId="0" borderId="10" xfId="63" applyFont="1" applyFill="1" applyBorder="1" applyAlignment="1">
      <alignment horizontal="center" vertical="center"/>
      <protection/>
    </xf>
    <xf numFmtId="0" fontId="7" fillId="0" borderId="10" xfId="63" applyFont="1" applyFill="1" applyBorder="1">
      <alignment vertical="center"/>
      <protection/>
    </xf>
    <xf numFmtId="0" fontId="13" fillId="0" borderId="29" xfId="63" applyFont="1" applyFill="1" applyBorder="1" applyAlignment="1">
      <alignment horizontal="left" vertical="center"/>
      <protection/>
    </xf>
    <xf numFmtId="0" fontId="13" fillId="0" borderId="0" xfId="63" applyFont="1" applyFill="1" applyBorder="1" applyAlignment="1">
      <alignment horizontal="center" vertical="center"/>
      <protection/>
    </xf>
    <xf numFmtId="0" fontId="10" fillId="0" borderId="0" xfId="63" applyFont="1" applyFill="1" applyBorder="1">
      <alignment vertical="center"/>
      <protection/>
    </xf>
    <xf numFmtId="0" fontId="10" fillId="0" borderId="15" xfId="63" applyFont="1" applyFill="1" applyBorder="1">
      <alignment vertical="center"/>
      <protection/>
    </xf>
    <xf numFmtId="0" fontId="13" fillId="0" borderId="0" xfId="63" applyFont="1" applyFill="1" applyBorder="1">
      <alignment vertical="center"/>
      <protection/>
    </xf>
    <xf numFmtId="0" fontId="13" fillId="34" borderId="16" xfId="63" applyFont="1" applyFill="1" applyBorder="1" applyAlignment="1">
      <alignment horizontal="center" vertical="center"/>
      <protection/>
    </xf>
    <xf numFmtId="0" fontId="13" fillId="34" borderId="17" xfId="63" applyFont="1" applyFill="1" applyBorder="1" applyAlignment="1">
      <alignment horizontal="center" vertical="center"/>
      <protection/>
    </xf>
    <xf numFmtId="0" fontId="10" fillId="0" borderId="18" xfId="63" applyFont="1" applyFill="1" applyBorder="1" applyAlignment="1">
      <alignment vertical="center"/>
      <protection/>
    </xf>
    <xf numFmtId="0" fontId="10" fillId="0" borderId="19" xfId="63" applyFont="1" applyFill="1" applyBorder="1" applyAlignment="1">
      <alignment vertical="center"/>
      <protection/>
    </xf>
    <xf numFmtId="0" fontId="10" fillId="0" borderId="18" xfId="63" applyFont="1" applyFill="1" applyBorder="1" applyAlignment="1">
      <alignment vertical="center" shrinkToFit="1"/>
      <protection/>
    </xf>
    <xf numFmtId="0" fontId="10" fillId="34" borderId="18" xfId="63" applyFont="1" applyFill="1" applyBorder="1" applyAlignment="1">
      <alignment horizontal="left" vertical="center" shrinkToFit="1"/>
      <protection/>
    </xf>
    <xf numFmtId="0" fontId="10" fillId="34" borderId="18" xfId="63" applyFont="1" applyFill="1" applyBorder="1" applyAlignment="1">
      <alignment vertical="center" shrinkToFit="1"/>
      <protection/>
    </xf>
    <xf numFmtId="0" fontId="10" fillId="34" borderId="19" xfId="63" applyFont="1" applyFill="1" applyBorder="1" applyAlignment="1">
      <alignment vertical="center" shrinkToFit="1"/>
      <protection/>
    </xf>
    <xf numFmtId="49" fontId="10" fillId="0" borderId="37" xfId="63" applyNumberFormat="1" applyFont="1" applyFill="1" applyBorder="1" applyAlignment="1">
      <alignment horizontal="center" vertical="center"/>
      <protection/>
    </xf>
    <xf numFmtId="0" fontId="10" fillId="0" borderId="38" xfId="63" applyFont="1" applyFill="1" applyBorder="1" applyAlignment="1">
      <alignment horizontal="center" vertical="center"/>
      <protection/>
    </xf>
    <xf numFmtId="0" fontId="10" fillId="0" borderId="39" xfId="63" applyFont="1" applyFill="1" applyBorder="1" applyAlignment="1">
      <alignment horizontal="center" vertical="center"/>
      <protection/>
    </xf>
    <xf numFmtId="49" fontId="10" fillId="0" borderId="40" xfId="63" applyNumberFormat="1" applyFont="1" applyFill="1" applyBorder="1" applyAlignment="1">
      <alignment horizontal="center" vertical="center"/>
      <protection/>
    </xf>
    <xf numFmtId="0" fontId="10" fillId="0" borderId="41" xfId="63" applyFont="1" applyFill="1" applyBorder="1" applyAlignment="1">
      <alignment horizontal="center" vertical="center"/>
      <protection/>
    </xf>
    <xf numFmtId="0" fontId="10" fillId="0" borderId="42" xfId="63" applyFont="1" applyFill="1" applyBorder="1" applyAlignment="1">
      <alignment horizontal="center" vertical="center"/>
      <protection/>
    </xf>
    <xf numFmtId="49" fontId="10" fillId="0" borderId="43" xfId="63" applyNumberFormat="1" applyFont="1" applyFill="1" applyBorder="1" applyAlignment="1">
      <alignment horizontal="center" vertical="center"/>
      <protection/>
    </xf>
    <xf numFmtId="0" fontId="10" fillId="0" borderId="44" xfId="63" applyFont="1" applyFill="1" applyBorder="1" applyAlignment="1">
      <alignment horizontal="center" vertical="center"/>
      <protection/>
    </xf>
    <xf numFmtId="0" fontId="10" fillId="34" borderId="10" xfId="63" applyFont="1" applyFill="1" applyBorder="1">
      <alignment vertical="center"/>
      <protection/>
    </xf>
    <xf numFmtId="0" fontId="10" fillId="34" borderId="11" xfId="63" applyFont="1" applyFill="1" applyBorder="1">
      <alignment vertical="center"/>
      <protection/>
    </xf>
    <xf numFmtId="0" fontId="10" fillId="0" borderId="18" xfId="63" applyFont="1" applyBorder="1" applyAlignment="1">
      <alignment vertical="center"/>
      <protection/>
    </xf>
    <xf numFmtId="0" fontId="10" fillId="0" borderId="19" xfId="63" applyFont="1" applyBorder="1" applyAlignment="1">
      <alignment vertical="center"/>
      <protection/>
    </xf>
    <xf numFmtId="49" fontId="10" fillId="0" borderId="37" xfId="63" applyNumberFormat="1" applyFont="1" applyBorder="1" applyAlignment="1">
      <alignment horizontal="center" vertical="center"/>
      <protection/>
    </xf>
    <xf numFmtId="49" fontId="10" fillId="0" borderId="40" xfId="63" applyNumberFormat="1" applyFont="1" applyBorder="1" applyAlignment="1">
      <alignment horizontal="center" vertical="center"/>
      <protection/>
    </xf>
    <xf numFmtId="49" fontId="10" fillId="0" borderId="43" xfId="63" applyNumberFormat="1" applyFont="1" applyBorder="1" applyAlignment="1">
      <alignment horizontal="center" vertical="center"/>
      <protection/>
    </xf>
    <xf numFmtId="0" fontId="10" fillId="0" borderId="45" xfId="63" applyFont="1" applyFill="1" applyBorder="1" applyAlignment="1">
      <alignment horizontal="center" vertical="center"/>
      <protection/>
    </xf>
    <xf numFmtId="0" fontId="2" fillId="0" borderId="18" xfId="63" applyFont="1" applyFill="1" applyBorder="1" applyAlignment="1" applyProtection="1">
      <alignment vertical="center" shrinkToFit="1"/>
      <protection locked="0"/>
    </xf>
    <xf numFmtId="0" fontId="2" fillId="0" borderId="16" xfId="63" applyFont="1" applyFill="1" applyBorder="1" applyAlignment="1" applyProtection="1">
      <alignment vertical="center" shrinkToFit="1"/>
      <protection locked="0"/>
    </xf>
    <xf numFmtId="0" fontId="2" fillId="0" borderId="26" xfId="63" applyFont="1" applyFill="1" applyBorder="1" applyAlignment="1">
      <alignment vertical="center"/>
      <protection/>
    </xf>
    <xf numFmtId="0" fontId="6" fillId="0" borderId="27" xfId="63" applyFont="1" applyFill="1" applyBorder="1" applyAlignment="1">
      <alignment horizontal="center" vertical="center" shrinkToFit="1"/>
      <protection/>
    </xf>
    <xf numFmtId="0" fontId="2" fillId="0" borderId="28" xfId="63" applyFont="1" applyFill="1" applyBorder="1" applyAlignment="1">
      <alignment horizontal="left" vertical="center"/>
      <protection/>
    </xf>
    <xf numFmtId="0" fontId="10" fillId="0" borderId="0" xfId="63" applyFont="1" applyAlignment="1">
      <alignment horizontal="center" vertical="center" shrinkToFit="1"/>
      <protection/>
    </xf>
    <xf numFmtId="0" fontId="14" fillId="0" borderId="12" xfId="63" applyFont="1" applyBorder="1" applyAlignment="1">
      <alignment horizontal="left" vertical="center"/>
      <protection/>
    </xf>
    <xf numFmtId="0" fontId="13" fillId="0" borderId="10" xfId="63" applyFont="1" applyBorder="1" applyAlignment="1">
      <alignment horizontal="center" vertical="center"/>
      <protection/>
    </xf>
    <xf numFmtId="0" fontId="10" fillId="0" borderId="10" xfId="63" applyFont="1" applyBorder="1">
      <alignment vertical="center"/>
      <protection/>
    </xf>
    <xf numFmtId="0" fontId="10" fillId="0" borderId="11" xfId="63" applyFont="1" applyBorder="1">
      <alignment vertical="center"/>
      <protection/>
    </xf>
    <xf numFmtId="0" fontId="7" fillId="0" borderId="10" xfId="63" applyFont="1" applyBorder="1">
      <alignment vertical="center"/>
      <protection/>
    </xf>
    <xf numFmtId="0" fontId="13" fillId="0" borderId="13" xfId="63" applyFont="1" applyBorder="1" applyAlignment="1">
      <alignment horizontal="left" vertical="center"/>
      <protection/>
    </xf>
    <xf numFmtId="0" fontId="13" fillId="0" borderId="14" xfId="63" applyFont="1" applyBorder="1" applyAlignment="1">
      <alignment horizontal="center" vertical="center"/>
      <protection/>
    </xf>
    <xf numFmtId="0" fontId="10" fillId="0" borderId="15" xfId="63" applyFont="1" applyBorder="1">
      <alignment vertical="center"/>
      <protection/>
    </xf>
    <xf numFmtId="0" fontId="13" fillId="0" borderId="12" xfId="63" applyFont="1" applyBorder="1" applyAlignment="1">
      <alignment horizontal="left" vertical="center"/>
      <protection/>
    </xf>
    <xf numFmtId="0" fontId="13" fillId="0" borderId="10" xfId="63" applyFont="1" applyBorder="1" applyAlignment="1">
      <alignment horizontal="left" vertical="center"/>
      <protection/>
    </xf>
    <xf numFmtId="0" fontId="13" fillId="0" borderId="0" xfId="63" applyFont="1" applyBorder="1">
      <alignment vertical="center"/>
      <protection/>
    </xf>
    <xf numFmtId="0" fontId="13" fillId="0" borderId="16" xfId="63" applyFont="1" applyBorder="1" applyAlignment="1">
      <alignment horizontal="center" vertical="center"/>
      <protection/>
    </xf>
    <xf numFmtId="0" fontId="13" fillId="0" borderId="17" xfId="63" applyFont="1" applyBorder="1" applyAlignment="1">
      <alignment horizontal="center" vertical="center"/>
      <protection/>
    </xf>
    <xf numFmtId="0" fontId="13" fillId="0" borderId="29" xfId="63" applyFont="1" applyBorder="1" applyAlignment="1">
      <alignment horizontal="left" vertical="center" shrinkToFit="1"/>
      <protection/>
    </xf>
    <xf numFmtId="0" fontId="13" fillId="0" borderId="0" xfId="63" applyFont="1" applyBorder="1" applyAlignment="1">
      <alignment horizontal="center" vertical="center"/>
      <protection/>
    </xf>
    <xf numFmtId="0" fontId="13" fillId="0" borderId="0" xfId="63" applyFont="1" applyBorder="1" applyAlignment="1">
      <alignment horizontal="left" vertical="center"/>
      <protection/>
    </xf>
    <xf numFmtId="0" fontId="13" fillId="0" borderId="0" xfId="63" applyFont="1" applyBorder="1" applyAlignment="1">
      <alignment horizontal="left" vertical="center" shrinkToFit="1"/>
      <protection/>
    </xf>
    <xf numFmtId="0" fontId="13" fillId="0" borderId="0" xfId="63" applyFont="1" applyBorder="1" applyAlignment="1">
      <alignment horizontal="right" vertical="center"/>
      <protection/>
    </xf>
    <xf numFmtId="0" fontId="13" fillId="0" borderId="0" xfId="63" applyFont="1" applyFill="1" applyBorder="1" applyAlignment="1">
      <alignment horizontal="left" vertical="center" shrinkToFit="1"/>
      <protection/>
    </xf>
    <xf numFmtId="0" fontId="13" fillId="0" borderId="0" xfId="63" applyFont="1" applyBorder="1" applyAlignment="1">
      <alignment horizontal="left" vertical="center" indent="1"/>
      <protection/>
    </xf>
    <xf numFmtId="0" fontId="13" fillId="0" borderId="15" xfId="63" applyFont="1" applyBorder="1" applyAlignment="1">
      <alignment horizontal="left" vertical="center" shrinkToFit="1"/>
      <protection/>
    </xf>
    <xf numFmtId="0" fontId="10" fillId="35" borderId="30" xfId="63" applyFont="1" applyFill="1" applyBorder="1" applyAlignment="1">
      <alignment horizontal="left" vertical="center"/>
      <protection/>
    </xf>
    <xf numFmtId="0" fontId="13" fillId="0" borderId="46" xfId="63" applyFont="1" applyBorder="1" applyAlignment="1">
      <alignment horizontal="left" vertical="center" shrinkToFit="1"/>
      <protection/>
    </xf>
    <xf numFmtId="0" fontId="13" fillId="0" borderId="47" xfId="63" applyFont="1" applyBorder="1" applyAlignment="1">
      <alignment horizontal="center" vertical="center"/>
      <protection/>
    </xf>
    <xf numFmtId="0" fontId="13" fillId="0" borderId="47" xfId="63" applyFont="1" applyBorder="1" applyAlignment="1">
      <alignment horizontal="left" vertical="center"/>
      <protection/>
    </xf>
    <xf numFmtId="0" fontId="13" fillId="0" borderId="47" xfId="63" applyFont="1" applyBorder="1" applyAlignment="1">
      <alignment horizontal="left" vertical="center" shrinkToFit="1"/>
      <protection/>
    </xf>
    <xf numFmtId="0" fontId="13" fillId="0" borderId="47" xfId="63" applyFont="1" applyBorder="1" applyAlignment="1">
      <alignment horizontal="right" vertical="center"/>
      <protection/>
    </xf>
    <xf numFmtId="0" fontId="13" fillId="0" borderId="47" xfId="63" applyFont="1" applyFill="1" applyBorder="1" applyAlignment="1">
      <alignment horizontal="left" vertical="center" shrinkToFit="1"/>
      <protection/>
    </xf>
    <xf numFmtId="0" fontId="13" fillId="0" borderId="47" xfId="63" applyFont="1" applyBorder="1" applyAlignment="1">
      <alignment horizontal="left" vertical="center" indent="1"/>
      <protection/>
    </xf>
    <xf numFmtId="0" fontId="13" fillId="0" borderId="48" xfId="63" applyFont="1" applyBorder="1" applyAlignment="1">
      <alignment horizontal="left" vertical="center" shrinkToFit="1"/>
      <protection/>
    </xf>
    <xf numFmtId="0" fontId="10" fillId="0" borderId="46" xfId="63" applyFont="1" applyBorder="1">
      <alignment vertical="center"/>
      <protection/>
    </xf>
    <xf numFmtId="49" fontId="10" fillId="0" borderId="47" xfId="63" applyNumberFormat="1" applyFont="1" applyBorder="1" applyAlignment="1">
      <alignment horizontal="center" vertical="center"/>
      <protection/>
    </xf>
    <xf numFmtId="0" fontId="10" fillId="0" borderId="49" xfId="63" applyFont="1" applyBorder="1" applyAlignment="1">
      <alignment horizontal="left" vertical="center" indent="1"/>
      <protection/>
    </xf>
    <xf numFmtId="0" fontId="10" fillId="0" borderId="50" xfId="63" applyFont="1" applyBorder="1">
      <alignment vertical="center"/>
      <protection/>
    </xf>
    <xf numFmtId="49" fontId="10" fillId="0" borderId="51" xfId="63" applyNumberFormat="1" applyFont="1" applyBorder="1" applyAlignment="1">
      <alignment horizontal="center" vertical="center"/>
      <protection/>
    </xf>
    <xf numFmtId="0" fontId="16" fillId="0" borderId="51" xfId="63" applyFont="1" applyBorder="1" applyAlignment="1">
      <alignment horizontal="left" vertical="center" indent="1"/>
      <protection/>
    </xf>
    <xf numFmtId="0" fontId="10" fillId="0" borderId="52" xfId="63" applyFont="1" applyBorder="1">
      <alignment vertical="center"/>
      <protection/>
    </xf>
    <xf numFmtId="49" fontId="10" fillId="0" borderId="0" xfId="63" applyNumberFormat="1" applyFont="1" applyBorder="1" applyAlignment="1">
      <alignment horizontal="center" vertical="center"/>
      <protection/>
    </xf>
    <xf numFmtId="0" fontId="16" fillId="0" borderId="53" xfId="63" applyFont="1" applyBorder="1" applyAlignment="1">
      <alignment horizontal="left" vertical="center" indent="1"/>
      <protection/>
    </xf>
    <xf numFmtId="0" fontId="16" fillId="0" borderId="0" xfId="63" applyFont="1" applyBorder="1" applyAlignment="1">
      <alignment horizontal="left" vertical="center" indent="1"/>
      <protection/>
    </xf>
    <xf numFmtId="0" fontId="10" fillId="34" borderId="15" xfId="63" applyFont="1" applyFill="1" applyBorder="1">
      <alignment vertical="center"/>
      <protection/>
    </xf>
    <xf numFmtId="0" fontId="10" fillId="0" borderId="29" xfId="63" applyFont="1" applyBorder="1">
      <alignment vertical="center"/>
      <protection/>
    </xf>
    <xf numFmtId="0" fontId="16" fillId="0" borderId="54" xfId="63" applyFont="1" applyBorder="1" applyAlignment="1">
      <alignment horizontal="left" vertical="center" indent="1"/>
      <protection/>
    </xf>
    <xf numFmtId="0" fontId="10" fillId="34" borderId="48" xfId="63" applyFont="1" applyFill="1" applyBorder="1">
      <alignment vertical="center"/>
      <protection/>
    </xf>
    <xf numFmtId="0" fontId="16" fillId="0" borderId="0" xfId="63" applyFont="1" applyBorder="1" applyAlignment="1">
      <alignment horizontal="left" vertical="center" indent="1" shrinkToFit="1"/>
      <protection/>
    </xf>
    <xf numFmtId="0" fontId="10" fillId="0" borderId="26" xfId="63" applyFont="1" applyBorder="1">
      <alignment vertical="center"/>
      <protection/>
    </xf>
    <xf numFmtId="0" fontId="10" fillId="0" borderId="27" xfId="63" applyFont="1" applyBorder="1">
      <alignment vertical="center"/>
      <protection/>
    </xf>
    <xf numFmtId="0" fontId="10" fillId="0" borderId="28" xfId="63" applyFont="1" applyBorder="1">
      <alignment vertical="center"/>
      <protection/>
    </xf>
    <xf numFmtId="0" fontId="10" fillId="0" borderId="0" xfId="63" applyFont="1" applyBorder="1" applyAlignment="1">
      <alignment horizontal="left" vertical="center"/>
      <protection/>
    </xf>
    <xf numFmtId="0" fontId="10" fillId="0" borderId="29" xfId="63" applyFont="1" applyBorder="1" applyAlignment="1">
      <alignment horizontal="left" vertical="center"/>
      <protection/>
    </xf>
    <xf numFmtId="0" fontId="10" fillId="0" borderId="15" xfId="63" applyFont="1" applyBorder="1" applyAlignment="1">
      <alignment horizontal="left" vertical="center"/>
      <protection/>
    </xf>
    <xf numFmtId="0" fontId="59" fillId="0" borderId="0" xfId="63" applyFont="1" applyBorder="1" applyAlignment="1">
      <alignment vertical="center" wrapText="1"/>
      <protection/>
    </xf>
    <xf numFmtId="0" fontId="59" fillId="0" borderId="15" xfId="63" applyFont="1" applyBorder="1" applyAlignment="1">
      <alignment vertical="center" wrapText="1"/>
      <protection/>
    </xf>
    <xf numFmtId="0" fontId="59" fillId="0" borderId="29" xfId="63" applyFont="1" applyBorder="1" applyAlignment="1">
      <alignment vertical="center" wrapText="1"/>
      <protection/>
    </xf>
    <xf numFmtId="0" fontId="59" fillId="0" borderId="29" xfId="63" applyFont="1" applyBorder="1" applyAlignment="1">
      <alignment vertical="center"/>
      <protection/>
    </xf>
    <xf numFmtId="0" fontId="59" fillId="0" borderId="0" xfId="63" applyFont="1" applyBorder="1" applyAlignment="1">
      <alignment vertical="center"/>
      <protection/>
    </xf>
    <xf numFmtId="0" fontId="59" fillId="0" borderId="16" xfId="63" applyFont="1" applyBorder="1" applyAlignment="1">
      <alignment vertical="center"/>
      <protection/>
    </xf>
    <xf numFmtId="0" fontId="59" fillId="0" borderId="17" xfId="63" applyFont="1" applyBorder="1" applyAlignment="1">
      <alignment vertical="center"/>
      <protection/>
    </xf>
    <xf numFmtId="0" fontId="0" fillId="0" borderId="34" xfId="63" applyBorder="1">
      <alignment vertical="center"/>
      <protection/>
    </xf>
    <xf numFmtId="0" fontId="16" fillId="0" borderId="55" xfId="65" applyFont="1" applyBorder="1" applyAlignment="1">
      <alignment horizontal="center" vertical="center"/>
      <protection/>
    </xf>
    <xf numFmtId="0" fontId="16" fillId="0" borderId="56" xfId="65" applyFont="1" applyBorder="1" applyAlignment="1">
      <alignment horizontal="center" vertical="center"/>
      <protection/>
    </xf>
    <xf numFmtId="0" fontId="16" fillId="0" borderId="29" xfId="63" applyFont="1" applyBorder="1" applyAlignment="1">
      <alignment vertical="center" wrapText="1" shrinkToFit="1"/>
      <protection/>
    </xf>
    <xf numFmtId="0" fontId="16" fillId="0" borderId="0" xfId="63" applyFont="1" applyBorder="1" applyAlignment="1">
      <alignment vertical="center" wrapText="1" shrinkToFit="1"/>
      <protection/>
    </xf>
    <xf numFmtId="0" fontId="16" fillId="0" borderId="15" xfId="63" applyFont="1" applyBorder="1" applyAlignment="1">
      <alignment vertical="center" wrapText="1" shrinkToFit="1"/>
      <protection/>
    </xf>
    <xf numFmtId="0" fontId="0" fillId="0" borderId="29" xfId="63" applyBorder="1" applyAlignment="1">
      <alignment vertical="center"/>
      <protection/>
    </xf>
    <xf numFmtId="0" fontId="0" fillId="0" borderId="0" xfId="63" applyBorder="1" applyAlignment="1">
      <alignment vertical="center"/>
      <protection/>
    </xf>
    <xf numFmtId="0" fontId="16" fillId="0" borderId="57" xfId="65" applyFont="1" applyBorder="1" applyAlignment="1">
      <alignment horizontal="center" vertical="center"/>
      <protection/>
    </xf>
    <xf numFmtId="0" fontId="10" fillId="0" borderId="58" xfId="63" applyFont="1" applyBorder="1">
      <alignment vertical="center"/>
      <protection/>
    </xf>
    <xf numFmtId="0" fontId="10" fillId="0" borderId="16" xfId="63" applyFont="1" applyBorder="1">
      <alignment vertical="center"/>
      <protection/>
    </xf>
    <xf numFmtId="0" fontId="16" fillId="0" borderId="17" xfId="65" applyFont="1" applyBorder="1" applyAlignment="1">
      <alignment horizontal="center" vertical="center"/>
      <protection/>
    </xf>
    <xf numFmtId="0" fontId="16" fillId="0" borderId="0" xfId="63" applyFont="1" applyBorder="1" applyAlignment="1">
      <alignment horizontal="center" vertical="center"/>
      <protection/>
    </xf>
    <xf numFmtId="0" fontId="13" fillId="0" borderId="0" xfId="63" applyFont="1" applyAlignment="1">
      <alignment horizontal="left" vertical="center"/>
      <protection/>
    </xf>
    <xf numFmtId="0" fontId="2" fillId="0" borderId="21" xfId="62" applyFont="1" applyFill="1" applyBorder="1" applyAlignment="1" applyProtection="1">
      <alignment horizontal="center" vertical="center" shrinkToFit="1"/>
      <protection locked="0"/>
    </xf>
    <xf numFmtId="0" fontId="2"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wrapText="1"/>
      <protection/>
    </xf>
    <xf numFmtId="0" fontId="2" fillId="0" borderId="0" xfId="62" applyFont="1" applyFill="1" applyBorder="1" applyAlignment="1">
      <alignment horizontal="center" vertical="center" shrinkToFit="1"/>
      <protection/>
    </xf>
    <xf numFmtId="0" fontId="2" fillId="0" borderId="0" xfId="64" applyFont="1" applyFill="1" applyBorder="1" applyAlignment="1" applyProtection="1">
      <alignment vertical="center" shrinkToFit="1"/>
      <protection/>
    </xf>
    <xf numFmtId="0" fontId="5" fillId="0" borderId="0" xfId="62" applyFont="1" applyFill="1" applyBorder="1" applyAlignment="1">
      <alignment horizontal="center" vertical="center"/>
      <protection/>
    </xf>
    <xf numFmtId="0" fontId="60" fillId="0" borderId="0" xfId="62" applyFont="1" applyFill="1" applyBorder="1" applyAlignment="1" applyProtection="1">
      <alignment horizontal="center" vertical="center" wrapText="1"/>
      <protection/>
    </xf>
    <xf numFmtId="0" fontId="10" fillId="6" borderId="18" xfId="63" applyFont="1" applyFill="1" applyBorder="1" applyAlignment="1">
      <alignment horizontal="right" vertical="center"/>
      <protection/>
    </xf>
    <xf numFmtId="0" fontId="10" fillId="6" borderId="18" xfId="63" applyFont="1" applyFill="1" applyBorder="1" applyAlignment="1">
      <alignment vertical="center"/>
      <protection/>
    </xf>
    <xf numFmtId="0" fontId="2" fillId="0" borderId="0" xfId="62" applyFont="1" applyFill="1" applyBorder="1" applyAlignment="1" applyProtection="1">
      <alignment horizontal="center" vertical="center" shrinkToFit="1"/>
      <protection locked="0"/>
    </xf>
    <xf numFmtId="0" fontId="0" fillId="0" borderId="0" xfId="0" applyFill="1" applyAlignment="1">
      <alignment vertical="center" shrinkToFit="1"/>
    </xf>
    <xf numFmtId="0" fontId="0" fillId="0" borderId="0" xfId="0" applyFill="1" applyBorder="1" applyAlignment="1">
      <alignment vertical="center" shrinkToFit="1"/>
    </xf>
    <xf numFmtId="0" fontId="2" fillId="0" borderId="21" xfId="62" applyFont="1" applyFill="1" applyBorder="1" applyAlignment="1">
      <alignment horizontal="center" vertical="center" shrinkToFit="1"/>
      <protection/>
    </xf>
    <xf numFmtId="0" fontId="5" fillId="8" borderId="21" xfId="62" applyFont="1" applyFill="1" applyBorder="1" applyAlignment="1">
      <alignment horizontal="center" vertical="center"/>
      <protection/>
    </xf>
    <xf numFmtId="0" fontId="5" fillId="8" borderId="21" xfId="62" applyFont="1" applyFill="1" applyBorder="1" applyAlignment="1">
      <alignment horizontal="center" vertical="center" wrapText="1"/>
      <protection/>
    </xf>
    <xf numFmtId="0" fontId="5" fillId="8" borderId="21" xfId="62" applyFont="1" applyFill="1" applyBorder="1" applyAlignment="1" applyProtection="1">
      <alignment horizontal="center" vertical="center" shrinkToFit="1"/>
      <protection locked="0"/>
    </xf>
    <xf numFmtId="0" fontId="5" fillId="8" borderId="21" xfId="62" applyFont="1" applyFill="1" applyBorder="1" applyAlignment="1" applyProtection="1">
      <alignment horizontal="center" vertical="center" wrapText="1" shrinkToFit="1"/>
      <protection locked="0"/>
    </xf>
    <xf numFmtId="176" fontId="61" fillId="8" borderId="21" xfId="62" applyNumberFormat="1" applyFont="1" applyFill="1" applyBorder="1" applyAlignment="1">
      <alignment horizontal="center" vertical="center" wrapText="1" shrinkToFit="1"/>
      <protection/>
    </xf>
    <xf numFmtId="0" fontId="60" fillId="0" borderId="21" xfId="0" applyFont="1" applyFill="1" applyBorder="1" applyAlignment="1">
      <alignment horizontal="center" vertical="center" wrapText="1"/>
    </xf>
    <xf numFmtId="0" fontId="60" fillId="0" borderId="21" xfId="0" applyFont="1" applyFill="1" applyBorder="1" applyAlignment="1">
      <alignment horizontal="left" vertical="center" wrapText="1" shrinkToFit="1"/>
    </xf>
    <xf numFmtId="179" fontId="6" fillId="0" borderId="21" xfId="0" applyNumberFormat="1" applyFont="1" applyFill="1" applyBorder="1" applyAlignment="1">
      <alignment horizontal="center" vertical="center" wrapText="1"/>
    </xf>
    <xf numFmtId="180" fontId="6" fillId="0" borderId="21"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left" vertical="center" wrapText="1" shrinkToFit="1"/>
    </xf>
    <xf numFmtId="0" fontId="6" fillId="0" borderId="21" xfId="62" applyFont="1" applyFill="1" applyBorder="1" applyAlignment="1">
      <alignment horizontal="center" vertical="center" wrapText="1"/>
      <protection/>
    </xf>
    <xf numFmtId="0" fontId="6" fillId="0" borderId="21" xfId="62" applyFont="1" applyFill="1" applyBorder="1" applyAlignment="1" applyProtection="1">
      <alignment horizontal="left" vertical="center" wrapText="1" shrinkToFit="1"/>
      <protection locked="0"/>
    </xf>
    <xf numFmtId="0" fontId="6" fillId="0" borderId="21" xfId="62" applyFont="1" applyFill="1" applyBorder="1" applyAlignment="1">
      <alignment horizontal="center" vertical="center" wrapText="1" shrinkToFit="1"/>
      <protection/>
    </xf>
    <xf numFmtId="0" fontId="6" fillId="0" borderId="21" xfId="62" applyFont="1" applyFill="1" applyBorder="1" applyAlignment="1">
      <alignment horizontal="left" vertical="center" wrapText="1" shrinkToFit="1"/>
      <protection/>
    </xf>
    <xf numFmtId="179" fontId="6" fillId="0" borderId="21" xfId="62" applyNumberFormat="1" applyFont="1" applyFill="1" applyBorder="1" applyAlignment="1">
      <alignment horizontal="center" vertical="center" wrapText="1"/>
      <protection/>
    </xf>
    <xf numFmtId="180" fontId="6" fillId="0" borderId="21" xfId="62" applyNumberFormat="1" applyFont="1" applyFill="1" applyBorder="1" applyAlignment="1">
      <alignment horizontal="center" vertical="center" wrapText="1"/>
      <protection/>
    </xf>
    <xf numFmtId="179" fontId="6" fillId="0" borderId="21" xfId="62" applyNumberFormat="1" applyFont="1" applyFill="1" applyBorder="1" applyAlignment="1">
      <alignment horizontal="center" vertical="center" wrapText="1" shrinkToFit="1"/>
      <protection/>
    </xf>
    <xf numFmtId="179" fontId="60" fillId="0" borderId="21" xfId="0" applyNumberFormat="1" applyFont="1" applyFill="1" applyBorder="1" applyAlignment="1">
      <alignment horizontal="center" vertical="center" wrapText="1"/>
    </xf>
    <xf numFmtId="180" fontId="60" fillId="0" borderId="21" xfId="0" applyNumberFormat="1" applyFont="1" applyFill="1" applyBorder="1" applyAlignment="1">
      <alignment horizontal="center" vertical="center" wrapText="1"/>
    </xf>
    <xf numFmtId="179" fontId="60" fillId="0" borderId="21" xfId="62" applyNumberFormat="1" applyFont="1" applyFill="1" applyBorder="1" applyAlignment="1">
      <alignment horizontal="center" vertical="center" wrapText="1"/>
      <protection/>
    </xf>
    <xf numFmtId="180" fontId="60" fillId="0" borderId="21" xfId="62" applyNumberFormat="1" applyFont="1" applyFill="1" applyBorder="1" applyAlignment="1">
      <alignment horizontal="center" vertical="center" wrapText="1" shrinkToFit="1"/>
      <protection/>
    </xf>
    <xf numFmtId="0" fontId="6" fillId="0" borderId="21" xfId="62" applyFont="1" applyBorder="1" applyAlignment="1">
      <alignment horizontal="center" vertical="center" wrapText="1" shrinkToFit="1"/>
      <protection/>
    </xf>
    <xf numFmtId="0" fontId="2" fillId="0" borderId="21" xfId="62" applyFont="1" applyFill="1" applyBorder="1" applyAlignment="1">
      <alignment horizontal="center" vertical="center" wrapText="1"/>
      <protection/>
    </xf>
    <xf numFmtId="0" fontId="6" fillId="0" borderId="21" xfId="62" applyFont="1" applyFill="1" applyBorder="1" applyAlignment="1">
      <alignment horizontal="left" vertical="center" wrapText="1"/>
      <protection/>
    </xf>
    <xf numFmtId="179" fontId="60" fillId="0" borderId="21" xfId="62" applyNumberFormat="1" applyFont="1" applyFill="1" applyBorder="1" applyAlignment="1">
      <alignment horizontal="center" vertical="center" wrapText="1" shrinkToFit="1"/>
      <protection/>
    </xf>
    <xf numFmtId="0" fontId="2" fillId="0" borderId="21"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2" fillId="0" borderId="21" xfId="62" applyFont="1" applyFill="1" applyBorder="1" applyAlignment="1">
      <alignment horizontal="center" wrapText="1"/>
      <protection/>
    </xf>
    <xf numFmtId="0" fontId="6" fillId="0" borderId="59" xfId="62" applyFont="1" applyFill="1" applyBorder="1" applyAlignment="1">
      <alignment horizontal="left" vertical="center" wrapText="1"/>
      <protection/>
    </xf>
    <xf numFmtId="0" fontId="6" fillId="0" borderId="59" xfId="62" applyFont="1" applyFill="1" applyBorder="1" applyAlignment="1" applyProtection="1">
      <alignment horizontal="left" vertical="center" wrapText="1" shrinkToFit="1"/>
      <protection locked="0"/>
    </xf>
    <xf numFmtId="0" fontId="6" fillId="0" borderId="59" xfId="62" applyFont="1" applyFill="1" applyBorder="1" applyAlignment="1">
      <alignment horizontal="center" vertical="center" wrapText="1" shrinkToFit="1"/>
      <protection/>
    </xf>
    <xf numFmtId="179" fontId="60" fillId="0" borderId="59" xfId="62" applyNumberFormat="1" applyFont="1" applyFill="1" applyBorder="1" applyAlignment="1">
      <alignment horizontal="center" vertical="center" wrapText="1" shrinkToFit="1"/>
      <protection/>
    </xf>
    <xf numFmtId="177" fontId="60" fillId="0" borderId="21" xfId="62" applyNumberFormat="1" applyFont="1" applyFill="1" applyBorder="1" applyAlignment="1">
      <alignment horizontal="center" vertical="center" wrapText="1" shrinkToFit="1"/>
      <protection/>
    </xf>
    <xf numFmtId="0" fontId="62" fillId="0" borderId="21" xfId="62" applyFont="1" applyFill="1" applyBorder="1" applyAlignment="1">
      <alignment horizontal="center" vertical="center" wrapText="1" shrinkToFit="1"/>
      <protection/>
    </xf>
    <xf numFmtId="177" fontId="60" fillId="0" borderId="21" xfId="62" applyNumberFormat="1" applyFont="1" applyFill="1" applyBorder="1" applyAlignment="1">
      <alignment horizontal="center" vertical="center" wrapText="1"/>
      <protection/>
    </xf>
    <xf numFmtId="180" fontId="60" fillId="0" borderId="21" xfId="62" applyNumberFormat="1" applyFont="1" applyFill="1" applyBorder="1" applyAlignment="1">
      <alignment horizontal="center" vertical="center" wrapText="1"/>
      <protection/>
    </xf>
    <xf numFmtId="0" fontId="60" fillId="0" borderId="21" xfId="62" applyFont="1" applyFill="1" applyBorder="1" applyAlignment="1">
      <alignment horizontal="center" vertical="center" wrapText="1"/>
      <protection/>
    </xf>
    <xf numFmtId="0" fontId="6" fillId="0" borderId="21" xfId="62" applyFont="1" applyFill="1" applyBorder="1" applyAlignment="1" applyProtection="1">
      <alignment horizontal="center" vertical="center" wrapText="1" shrinkToFit="1"/>
      <protection locked="0"/>
    </xf>
    <xf numFmtId="31" fontId="60" fillId="0" borderId="21" xfId="62" applyNumberFormat="1" applyFont="1" applyFill="1" applyBorder="1" applyAlignment="1">
      <alignment horizontal="center" vertical="center" wrapText="1"/>
      <protection/>
    </xf>
    <xf numFmtId="0" fontId="60" fillId="0" borderId="21" xfId="62" applyFont="1" applyFill="1" applyBorder="1" applyAlignment="1" applyProtection="1">
      <alignment horizontal="left" vertical="center" wrapText="1" shrinkToFit="1"/>
      <protection locked="0"/>
    </xf>
    <xf numFmtId="0" fontId="60" fillId="0" borderId="21" xfId="62" applyFont="1" applyFill="1" applyBorder="1" applyAlignment="1">
      <alignment horizontal="left" vertical="center" wrapText="1" shrinkToFit="1"/>
      <protection/>
    </xf>
    <xf numFmtId="0" fontId="6" fillId="0" borderId="21" xfId="0" applyFont="1" applyFill="1" applyBorder="1" applyAlignment="1">
      <alignment horizontal="center" vertical="center" wrapText="1" shrinkToFit="1"/>
    </xf>
    <xf numFmtId="0" fontId="17" fillId="0" borderId="21" xfId="62" applyFont="1" applyFill="1" applyBorder="1" applyAlignment="1">
      <alignment horizontal="center" vertical="center" wrapText="1"/>
      <protection/>
    </xf>
    <xf numFmtId="0" fontId="7" fillId="0" borderId="21" xfId="62" applyFont="1" applyFill="1" applyBorder="1" applyAlignment="1">
      <alignment horizontal="center" vertical="center" wrapText="1"/>
      <protection/>
    </xf>
    <xf numFmtId="0" fontId="60" fillId="0" borderId="21" xfId="0" applyFont="1" applyFill="1" applyBorder="1" applyAlignment="1">
      <alignment horizontal="left" vertical="center" wrapText="1"/>
    </xf>
    <xf numFmtId="179" fontId="60" fillId="0" borderId="21" xfId="62" applyNumberFormat="1" applyFont="1" applyFill="1" applyBorder="1" applyAlignment="1">
      <alignment horizontal="left" vertical="center" wrapText="1" shrinkToFit="1"/>
      <protection/>
    </xf>
    <xf numFmtId="0" fontId="2" fillId="0" borderId="21" xfId="62" applyFont="1" applyFill="1" applyBorder="1" applyAlignment="1">
      <alignment horizontal="center" vertical="center"/>
      <protection/>
    </xf>
    <xf numFmtId="0" fontId="2" fillId="0" borderId="21" xfId="62" applyFont="1" applyFill="1" applyBorder="1" applyAlignment="1">
      <alignment horizontal="left" vertical="center"/>
      <protection/>
    </xf>
    <xf numFmtId="0" fontId="6" fillId="0" borderId="21" xfId="62" applyFont="1" applyFill="1" applyBorder="1" applyAlignment="1" applyProtection="1">
      <alignment horizontal="left" vertical="center" shrinkToFit="1"/>
      <protection locked="0"/>
    </xf>
    <xf numFmtId="0" fontId="60" fillId="0" borderId="21" xfId="62" applyFont="1" applyFill="1" applyBorder="1" applyAlignment="1" applyProtection="1">
      <alignment horizontal="left" vertical="center" shrinkToFit="1"/>
      <protection locked="0"/>
    </xf>
    <xf numFmtId="0" fontId="63" fillId="0" borderId="21" xfId="62" applyFont="1" applyFill="1" applyBorder="1" applyAlignment="1">
      <alignment horizontal="left" vertical="center" shrinkToFit="1"/>
      <protection/>
    </xf>
    <xf numFmtId="179" fontId="63" fillId="0" borderId="21" xfId="62" applyNumberFormat="1" applyFont="1" applyFill="1" applyBorder="1" applyAlignment="1">
      <alignment horizontal="center" vertical="center" shrinkToFit="1"/>
      <protection/>
    </xf>
    <xf numFmtId="180" fontId="63" fillId="0" borderId="21" xfId="62" applyNumberFormat="1" applyFont="1" applyFill="1" applyBorder="1" applyAlignment="1">
      <alignment horizontal="center" vertical="center" shrinkToFit="1"/>
      <protection/>
    </xf>
    <xf numFmtId="0" fontId="5" fillId="2" borderId="21" xfId="62" applyFont="1" applyFill="1" applyBorder="1" applyAlignment="1" applyProtection="1">
      <alignment horizontal="left" vertical="center" wrapText="1"/>
      <protection/>
    </xf>
    <xf numFmtId="0" fontId="5" fillId="2" borderId="21" xfId="62" applyFont="1" applyFill="1" applyBorder="1" applyAlignment="1" applyProtection="1">
      <alignment horizontal="left" vertical="center"/>
      <protection locked="0"/>
    </xf>
    <xf numFmtId="0" fontId="61" fillId="2" borderId="21" xfId="62" applyFont="1" applyFill="1" applyBorder="1" applyAlignment="1" applyProtection="1">
      <alignment horizontal="left" vertical="center" wrapText="1"/>
      <protection/>
    </xf>
    <xf numFmtId="0" fontId="64" fillId="0" borderId="0" xfId="63" applyFont="1">
      <alignment vertical="center"/>
      <protection/>
    </xf>
    <xf numFmtId="0" fontId="63" fillId="0" borderId="21" xfId="0" applyFont="1" applyBorder="1" applyAlignment="1">
      <alignment vertical="center"/>
    </xf>
    <xf numFmtId="0" fontId="13" fillId="33" borderId="0" xfId="63" applyFont="1" applyFill="1" applyAlignment="1" applyProtection="1">
      <alignment horizontal="left" vertical="center" wrapText="1"/>
      <protection/>
    </xf>
    <xf numFmtId="0" fontId="16" fillId="0" borderId="60" xfId="65" applyFont="1" applyFill="1" applyBorder="1" applyAlignment="1" applyProtection="1">
      <alignment horizontal="center" vertical="center" shrinkToFit="1"/>
      <protection/>
    </xf>
    <xf numFmtId="0" fontId="16" fillId="0" borderId="61" xfId="65" applyFont="1" applyFill="1" applyBorder="1" applyAlignment="1" applyProtection="1">
      <alignment horizontal="center" vertical="center" shrinkToFit="1"/>
      <protection/>
    </xf>
    <xf numFmtId="0" fontId="16" fillId="0" borderId="62" xfId="65" applyFont="1" applyFill="1" applyBorder="1" applyAlignment="1" applyProtection="1">
      <alignment horizontal="center" vertical="center" shrinkToFit="1"/>
      <protection/>
    </xf>
    <xf numFmtId="0" fontId="10" fillId="6" borderId="63" xfId="65" applyFont="1" applyFill="1" applyBorder="1" applyAlignment="1" applyProtection="1">
      <alignment horizontal="center" vertical="center" shrinkToFit="1"/>
      <protection/>
    </xf>
    <xf numFmtId="0" fontId="10" fillId="6" borderId="62" xfId="65" applyFont="1" applyFill="1" applyBorder="1" applyAlignment="1" applyProtection="1">
      <alignment horizontal="center" vertical="center" shrinkToFit="1"/>
      <protection/>
    </xf>
    <xf numFmtId="0" fontId="10" fillId="6" borderId="63" xfId="65" applyFont="1" applyFill="1" applyBorder="1" applyAlignment="1" applyProtection="1">
      <alignment horizontal="center" vertical="center"/>
      <protection/>
    </xf>
    <xf numFmtId="0" fontId="10" fillId="6" borderId="62" xfId="65" applyFont="1" applyFill="1" applyBorder="1" applyAlignment="1" applyProtection="1">
      <alignment horizontal="center" vertical="center"/>
      <protection/>
    </xf>
    <xf numFmtId="0" fontId="16" fillId="0" borderId="64" xfId="65" applyFont="1" applyFill="1" applyBorder="1" applyAlignment="1" applyProtection="1">
      <alignment horizontal="center" vertical="center"/>
      <protection/>
    </xf>
    <xf numFmtId="0" fontId="16" fillId="0" borderId="65" xfId="65" applyFont="1" applyFill="1" applyBorder="1" applyAlignment="1" applyProtection="1">
      <alignment horizontal="center" vertical="center"/>
      <protection/>
    </xf>
    <xf numFmtId="0" fontId="10" fillId="35" borderId="65" xfId="65" applyFont="1" applyFill="1" applyBorder="1" applyAlignment="1" applyProtection="1">
      <alignment horizontal="center" vertical="center"/>
      <protection locked="0"/>
    </xf>
    <xf numFmtId="0" fontId="63" fillId="34" borderId="65" xfId="63" applyFont="1" applyFill="1" applyBorder="1" applyAlignment="1" applyProtection="1">
      <alignment horizontal="center" vertical="center"/>
      <protection locked="0"/>
    </xf>
    <xf numFmtId="0" fontId="10" fillId="6" borderId="66" xfId="65" applyFont="1" applyFill="1" applyBorder="1" applyAlignment="1" applyProtection="1">
      <alignment horizontal="center" vertical="center"/>
      <protection/>
    </xf>
    <xf numFmtId="0" fontId="10" fillId="6" borderId="67" xfId="65" applyFont="1" applyFill="1" applyBorder="1" applyAlignment="1" applyProtection="1">
      <alignment horizontal="center" vertical="center"/>
      <protection/>
    </xf>
    <xf numFmtId="0" fontId="16" fillId="0" borderId="20" xfId="65" applyFont="1" applyFill="1" applyBorder="1" applyAlignment="1" applyProtection="1">
      <alignment horizontal="center" vertical="center"/>
      <protection/>
    </xf>
    <xf numFmtId="0" fontId="16" fillId="0" borderId="21" xfId="65" applyFont="1" applyFill="1" applyBorder="1" applyAlignment="1" applyProtection="1">
      <alignment horizontal="center" vertical="center"/>
      <protection/>
    </xf>
    <xf numFmtId="0" fontId="10" fillId="35" borderId="21" xfId="65" applyFont="1" applyFill="1" applyBorder="1" applyAlignment="1" applyProtection="1">
      <alignment horizontal="center" vertical="center"/>
      <protection locked="0"/>
    </xf>
    <xf numFmtId="0" fontId="63" fillId="34" borderId="21" xfId="63" applyFont="1" applyFill="1" applyBorder="1" applyAlignment="1" applyProtection="1">
      <alignment horizontal="center" vertical="center"/>
      <protection locked="0"/>
    </xf>
    <xf numFmtId="0" fontId="10" fillId="6" borderId="68" xfId="65" applyFont="1" applyFill="1" applyBorder="1" applyAlignment="1" applyProtection="1">
      <alignment horizontal="center" vertical="center"/>
      <protection/>
    </xf>
    <xf numFmtId="0" fontId="10" fillId="6" borderId="69" xfId="65" applyFont="1" applyFill="1" applyBorder="1" applyAlignment="1" applyProtection="1">
      <alignment horizontal="center" vertical="center"/>
      <protection/>
    </xf>
    <xf numFmtId="0" fontId="63" fillId="0" borderId="68" xfId="63" applyFont="1" applyBorder="1" applyAlignment="1" applyProtection="1">
      <alignment horizontal="center" vertical="center"/>
      <protection/>
    </xf>
    <xf numFmtId="0" fontId="63" fillId="0" borderId="69" xfId="63" applyFont="1" applyBorder="1" applyAlignment="1" applyProtection="1">
      <alignment horizontal="center" vertical="center"/>
      <protection/>
    </xf>
    <xf numFmtId="0" fontId="16" fillId="0" borderId="68" xfId="65" applyFont="1" applyFill="1" applyBorder="1" applyAlignment="1" applyProtection="1">
      <alignment horizontal="center" vertical="center"/>
      <protection/>
    </xf>
    <xf numFmtId="0" fontId="16" fillId="0" borderId="69" xfId="65" applyFont="1" applyFill="1" applyBorder="1" applyAlignment="1" applyProtection="1">
      <alignment horizontal="center" vertical="center"/>
      <protection/>
    </xf>
    <xf numFmtId="0" fontId="10" fillId="33" borderId="29" xfId="63" applyFont="1" applyFill="1" applyBorder="1" applyAlignment="1" applyProtection="1">
      <alignment horizontal="left" vertical="center"/>
      <protection/>
    </xf>
    <xf numFmtId="0" fontId="10" fillId="33" borderId="0" xfId="63" applyFont="1" applyFill="1" applyBorder="1" applyAlignment="1" applyProtection="1">
      <alignment horizontal="left" vertical="center"/>
      <protection/>
    </xf>
    <xf numFmtId="0" fontId="10" fillId="33" borderId="15" xfId="63" applyFont="1" applyFill="1" applyBorder="1" applyAlignment="1" applyProtection="1">
      <alignment horizontal="left" vertical="center"/>
      <protection/>
    </xf>
    <xf numFmtId="0" fontId="13" fillId="33" borderId="29" xfId="63" applyFont="1" applyFill="1" applyBorder="1" applyAlignment="1" applyProtection="1">
      <alignment horizontal="left" vertical="center" wrapText="1" indent="1"/>
      <protection/>
    </xf>
    <xf numFmtId="0" fontId="13" fillId="33" borderId="0" xfId="63" applyFont="1" applyFill="1" applyBorder="1" applyAlignment="1" applyProtection="1">
      <alignment horizontal="left" vertical="center" wrapText="1" indent="1"/>
      <protection/>
    </xf>
    <xf numFmtId="0" fontId="13" fillId="33" borderId="15" xfId="63" applyFont="1" applyFill="1" applyBorder="1" applyAlignment="1" applyProtection="1">
      <alignment horizontal="left" vertical="center" wrapText="1" indent="1"/>
      <protection/>
    </xf>
    <xf numFmtId="0" fontId="59" fillId="0" borderId="70" xfId="63" applyFont="1" applyBorder="1" applyAlignment="1" applyProtection="1">
      <alignment horizontal="left" vertical="center" wrapText="1"/>
      <protection/>
    </xf>
    <xf numFmtId="0" fontId="59" fillId="0" borderId="14" xfId="63" applyFont="1" applyBorder="1" applyAlignment="1" applyProtection="1">
      <alignment horizontal="left" vertical="center" wrapText="1"/>
      <protection/>
    </xf>
    <xf numFmtId="0" fontId="59" fillId="0" borderId="71" xfId="63" applyFont="1" applyBorder="1" applyAlignment="1" applyProtection="1">
      <alignment horizontal="left" vertical="center" wrapText="1"/>
      <protection/>
    </xf>
    <xf numFmtId="0" fontId="59" fillId="0" borderId="72" xfId="63" applyFont="1" applyBorder="1" applyAlignment="1" applyProtection="1">
      <alignment horizontal="left" vertical="center" wrapText="1"/>
      <protection/>
    </xf>
    <xf numFmtId="0" fontId="59" fillId="0" borderId="0" xfId="63" applyFont="1" applyBorder="1" applyAlignment="1" applyProtection="1">
      <alignment horizontal="left" vertical="center" wrapText="1"/>
      <protection/>
    </xf>
    <xf numFmtId="0" fontId="59" fillId="0" borderId="73" xfId="63" applyFont="1" applyBorder="1" applyAlignment="1" applyProtection="1">
      <alignment horizontal="left" vertical="center" wrapText="1"/>
      <protection/>
    </xf>
    <xf numFmtId="0" fontId="59" fillId="0" borderId="74" xfId="63" applyFont="1" applyBorder="1" applyAlignment="1" applyProtection="1">
      <alignment horizontal="left" vertical="center" wrapText="1"/>
      <protection/>
    </xf>
    <xf numFmtId="0" fontId="59" fillId="0" borderId="27" xfId="63" applyFont="1" applyBorder="1" applyAlignment="1" applyProtection="1">
      <alignment horizontal="left" vertical="center" wrapText="1"/>
      <protection/>
    </xf>
    <xf numFmtId="0" fontId="59" fillId="0" borderId="75" xfId="63" applyFont="1" applyBorder="1" applyAlignment="1" applyProtection="1">
      <alignment horizontal="left" vertical="center" wrapText="1"/>
      <protection/>
    </xf>
    <xf numFmtId="0" fontId="16" fillId="0" borderId="29" xfId="63" applyFont="1" applyBorder="1" applyAlignment="1" applyProtection="1">
      <alignment horizontal="left" vertical="top" wrapText="1" shrinkToFit="1"/>
      <protection/>
    </xf>
    <xf numFmtId="0" fontId="16" fillId="0" borderId="0" xfId="63" applyFont="1" applyBorder="1" applyAlignment="1" applyProtection="1">
      <alignment horizontal="left" vertical="top" wrapText="1" shrinkToFit="1"/>
      <protection/>
    </xf>
    <xf numFmtId="0" fontId="16" fillId="0" borderId="15" xfId="63" applyFont="1" applyBorder="1" applyAlignment="1" applyProtection="1">
      <alignment horizontal="left" vertical="top" wrapText="1" shrinkToFit="1"/>
      <protection/>
    </xf>
    <xf numFmtId="0" fontId="16" fillId="0" borderId="58" xfId="63" applyFont="1" applyBorder="1" applyAlignment="1" applyProtection="1">
      <alignment horizontal="left" vertical="top" wrapText="1" shrinkToFit="1"/>
      <protection/>
    </xf>
    <xf numFmtId="0" fontId="16" fillId="0" borderId="16" xfId="63" applyFont="1" applyBorder="1" applyAlignment="1" applyProtection="1">
      <alignment horizontal="left" vertical="top" wrapText="1" shrinkToFit="1"/>
      <protection/>
    </xf>
    <xf numFmtId="0" fontId="16" fillId="0" borderId="17" xfId="63" applyFont="1" applyBorder="1" applyAlignment="1" applyProtection="1">
      <alignment horizontal="left" vertical="top" wrapText="1" shrinkToFit="1"/>
      <protection/>
    </xf>
    <xf numFmtId="0" fontId="10" fillId="33" borderId="12" xfId="65" applyFont="1" applyFill="1" applyBorder="1" applyAlignment="1" applyProtection="1">
      <alignment horizontal="center" vertical="center"/>
      <protection/>
    </xf>
    <xf numFmtId="0" fontId="10" fillId="33" borderId="10" xfId="65" applyFont="1" applyFill="1" applyBorder="1" applyAlignment="1" applyProtection="1">
      <alignment horizontal="center" vertical="center"/>
      <protection/>
    </xf>
    <xf numFmtId="0" fontId="10" fillId="33" borderId="11" xfId="65" applyFont="1" applyFill="1" applyBorder="1" applyAlignment="1" applyProtection="1">
      <alignment horizontal="center" vertical="center"/>
      <protection/>
    </xf>
    <xf numFmtId="0" fontId="14" fillId="33" borderId="26" xfId="65" applyFont="1" applyFill="1" applyBorder="1" applyAlignment="1" applyProtection="1">
      <alignment horizontal="center" vertical="center"/>
      <protection/>
    </xf>
    <xf numFmtId="0" fontId="14" fillId="33" borderId="27" xfId="65" applyFont="1" applyFill="1" applyBorder="1" applyAlignment="1" applyProtection="1">
      <alignment horizontal="center" vertical="center"/>
      <protection/>
    </xf>
    <xf numFmtId="0" fontId="14" fillId="33" borderId="28" xfId="65" applyFont="1" applyFill="1" applyBorder="1" applyAlignment="1" applyProtection="1">
      <alignment horizontal="center" vertical="center"/>
      <protection/>
    </xf>
    <xf numFmtId="0" fontId="14" fillId="0" borderId="31" xfId="65" applyFont="1" applyFill="1" applyBorder="1" applyAlignment="1" applyProtection="1">
      <alignment horizontal="center" vertical="center"/>
      <protection/>
    </xf>
    <xf numFmtId="0" fontId="14" fillId="0" borderId="32" xfId="65" applyFont="1" applyFill="1" applyBorder="1" applyAlignment="1" applyProtection="1">
      <alignment horizontal="center" vertical="center"/>
      <protection/>
    </xf>
    <xf numFmtId="0" fontId="14" fillId="0" borderId="69" xfId="65" applyFont="1" applyFill="1" applyBorder="1" applyAlignment="1" applyProtection="1">
      <alignment horizontal="center" vertical="center"/>
      <protection/>
    </xf>
    <xf numFmtId="0" fontId="13" fillId="36" borderId="29" xfId="63" applyFont="1" applyFill="1" applyBorder="1" applyAlignment="1" applyProtection="1">
      <alignment horizontal="left" vertical="top" wrapText="1"/>
      <protection locked="0"/>
    </xf>
    <xf numFmtId="0" fontId="13" fillId="36" borderId="0" xfId="63" applyFont="1" applyFill="1" applyBorder="1" applyAlignment="1" applyProtection="1">
      <alignment horizontal="left" vertical="top" wrapText="1"/>
      <protection locked="0"/>
    </xf>
    <xf numFmtId="0" fontId="13" fillId="36" borderId="15" xfId="63" applyFont="1" applyFill="1" applyBorder="1" applyAlignment="1" applyProtection="1">
      <alignment horizontal="left" vertical="top" wrapText="1"/>
      <protection locked="0"/>
    </xf>
    <xf numFmtId="0" fontId="13" fillId="36" borderId="26" xfId="63" applyFont="1" applyFill="1" applyBorder="1" applyAlignment="1" applyProtection="1">
      <alignment horizontal="left" vertical="top" wrapText="1"/>
      <protection locked="0"/>
    </xf>
    <xf numFmtId="0" fontId="13" fillId="36" borderId="27" xfId="63" applyFont="1" applyFill="1" applyBorder="1" applyAlignment="1" applyProtection="1">
      <alignment horizontal="left" vertical="top" wrapText="1"/>
      <protection locked="0"/>
    </xf>
    <xf numFmtId="0" fontId="13" fillId="36" borderId="28" xfId="63" applyFont="1" applyFill="1" applyBorder="1" applyAlignment="1" applyProtection="1">
      <alignment horizontal="left" vertical="top" wrapText="1"/>
      <protection locked="0"/>
    </xf>
    <xf numFmtId="0" fontId="65" fillId="0" borderId="26" xfId="63" applyFont="1" applyBorder="1" applyAlignment="1" applyProtection="1">
      <alignment horizontal="left" vertical="center"/>
      <protection/>
    </xf>
    <xf numFmtId="0" fontId="16" fillId="0" borderId="27" xfId="63" applyFont="1" applyBorder="1" applyAlignment="1" applyProtection="1">
      <alignment horizontal="left" vertical="center"/>
      <protection/>
    </xf>
    <xf numFmtId="0" fontId="16" fillId="0" borderId="28" xfId="63" applyFont="1" applyBorder="1" applyAlignment="1" applyProtection="1">
      <alignment horizontal="left" vertical="center"/>
      <protection/>
    </xf>
    <xf numFmtId="0" fontId="7" fillId="35" borderId="13" xfId="63" applyFont="1" applyFill="1" applyBorder="1" applyAlignment="1" applyProtection="1">
      <alignment horizontal="left" vertical="top" wrapText="1" shrinkToFit="1"/>
      <protection locked="0"/>
    </xf>
    <xf numFmtId="0" fontId="7" fillId="35" borderId="14" xfId="63" applyFont="1" applyFill="1" applyBorder="1" applyAlignment="1" applyProtection="1">
      <alignment horizontal="left" vertical="top" wrapText="1" shrinkToFit="1"/>
      <protection locked="0"/>
    </xf>
    <xf numFmtId="0" fontId="7" fillId="35" borderId="76" xfId="63" applyFont="1" applyFill="1" applyBorder="1" applyAlignment="1" applyProtection="1">
      <alignment horizontal="left" vertical="top" wrapText="1" shrinkToFit="1"/>
      <protection locked="0"/>
    </xf>
    <xf numFmtId="0" fontId="7" fillId="35" borderId="29" xfId="63" applyFont="1" applyFill="1" applyBorder="1" applyAlignment="1" applyProtection="1">
      <alignment horizontal="left" vertical="top" wrapText="1" shrinkToFit="1"/>
      <protection locked="0"/>
    </xf>
    <xf numFmtId="0" fontId="7" fillId="35" borderId="0" xfId="63" applyFont="1" applyFill="1" applyBorder="1" applyAlignment="1" applyProtection="1">
      <alignment horizontal="left" vertical="top" wrapText="1" shrinkToFit="1"/>
      <protection locked="0"/>
    </xf>
    <xf numFmtId="0" fontId="7" fillId="35" borderId="15" xfId="63" applyFont="1" applyFill="1" applyBorder="1" applyAlignment="1" applyProtection="1">
      <alignment horizontal="left" vertical="top" wrapText="1" shrinkToFit="1"/>
      <protection locked="0"/>
    </xf>
    <xf numFmtId="0" fontId="7" fillId="35" borderId="26" xfId="63" applyFont="1" applyFill="1" applyBorder="1" applyAlignment="1" applyProtection="1">
      <alignment horizontal="left" vertical="top" wrapText="1" shrinkToFit="1"/>
      <protection locked="0"/>
    </xf>
    <xf numFmtId="0" fontId="7" fillId="35" borderId="27" xfId="63" applyFont="1" applyFill="1" applyBorder="1" applyAlignment="1" applyProtection="1">
      <alignment horizontal="left" vertical="top" wrapText="1" shrinkToFit="1"/>
      <protection locked="0"/>
    </xf>
    <xf numFmtId="0" fontId="7" fillId="35" borderId="28" xfId="63" applyFont="1" applyFill="1" applyBorder="1" applyAlignment="1" applyProtection="1">
      <alignment horizontal="left" vertical="top" wrapText="1" shrinkToFit="1"/>
      <protection locked="0"/>
    </xf>
    <xf numFmtId="0" fontId="65" fillId="0" borderId="27" xfId="63" applyFont="1" applyBorder="1" applyAlignment="1" applyProtection="1">
      <alignment horizontal="left" vertical="center"/>
      <protection/>
    </xf>
    <xf numFmtId="0" fontId="65" fillId="0" borderId="28" xfId="63" applyFont="1" applyBorder="1" applyAlignment="1" applyProtection="1">
      <alignment horizontal="left" vertical="center"/>
      <protection/>
    </xf>
    <xf numFmtId="0" fontId="13" fillId="35" borderId="13" xfId="63" applyFont="1" applyFill="1" applyBorder="1" applyAlignment="1" applyProtection="1">
      <alignment horizontal="left" vertical="top" wrapText="1"/>
      <protection locked="0"/>
    </xf>
    <xf numFmtId="0" fontId="13" fillId="35" borderId="14" xfId="63" applyFont="1" applyFill="1" applyBorder="1" applyAlignment="1" applyProtection="1">
      <alignment horizontal="left" vertical="top" wrapText="1"/>
      <protection locked="0"/>
    </xf>
    <xf numFmtId="0" fontId="13" fillId="35" borderId="76" xfId="63" applyFont="1" applyFill="1" applyBorder="1" applyAlignment="1" applyProtection="1">
      <alignment horizontal="left" vertical="top" wrapText="1"/>
      <protection locked="0"/>
    </xf>
    <xf numFmtId="0" fontId="13" fillId="35" borderId="58" xfId="63" applyFont="1" applyFill="1" applyBorder="1" applyAlignment="1" applyProtection="1">
      <alignment horizontal="left" vertical="top" wrapText="1"/>
      <protection locked="0"/>
    </xf>
    <xf numFmtId="0" fontId="13" fillId="35" borderId="16" xfId="63" applyFont="1" applyFill="1" applyBorder="1" applyAlignment="1" applyProtection="1">
      <alignment horizontal="left" vertical="top" wrapText="1"/>
      <protection locked="0"/>
    </xf>
    <xf numFmtId="0" fontId="13" fillId="35" borderId="17" xfId="63" applyFont="1" applyFill="1" applyBorder="1" applyAlignment="1" applyProtection="1">
      <alignment horizontal="left" vertical="top" wrapText="1"/>
      <protection locked="0"/>
    </xf>
    <xf numFmtId="0" fontId="15" fillId="37" borderId="77" xfId="63" applyFont="1" applyFill="1" applyBorder="1" applyAlignment="1" applyProtection="1">
      <alignment horizontal="center" vertical="center"/>
      <protection/>
    </xf>
    <xf numFmtId="0" fontId="15" fillId="37" borderId="18" xfId="63" applyFont="1" applyFill="1" applyBorder="1" applyAlignment="1" applyProtection="1">
      <alignment horizontal="center" vertical="center"/>
      <protection/>
    </xf>
    <xf numFmtId="0" fontId="10" fillId="33" borderId="18" xfId="63" applyFont="1" applyFill="1" applyBorder="1" applyAlignment="1" applyProtection="1">
      <alignment horizontal="center" vertical="center" shrinkToFit="1"/>
      <protection/>
    </xf>
    <xf numFmtId="0" fontId="10" fillId="38" borderId="19" xfId="63" applyFont="1" applyFill="1" applyBorder="1" applyAlignment="1" applyProtection="1">
      <alignment horizontal="center" vertical="center" shrinkToFit="1"/>
      <protection/>
    </xf>
    <xf numFmtId="0" fontId="10" fillId="9" borderId="78" xfId="63" applyFont="1" applyFill="1" applyBorder="1" applyAlignment="1" applyProtection="1">
      <alignment horizontal="center" vertical="center"/>
      <protection locked="0"/>
    </xf>
    <xf numFmtId="0" fontId="10" fillId="9" borderId="33" xfId="63" applyFont="1" applyFill="1" applyBorder="1" applyAlignment="1" applyProtection="1">
      <alignment horizontal="center" vertical="center"/>
      <protection locked="0"/>
    </xf>
    <xf numFmtId="0" fontId="16" fillId="0" borderId="32" xfId="63" applyFont="1" applyBorder="1" applyAlignment="1" applyProtection="1">
      <alignment horizontal="left" vertical="center"/>
      <protection/>
    </xf>
    <xf numFmtId="0" fontId="16" fillId="0" borderId="79" xfId="63" applyFont="1" applyBorder="1" applyAlignment="1" applyProtection="1">
      <alignment horizontal="left" vertical="center"/>
      <protection/>
    </xf>
    <xf numFmtId="0" fontId="10" fillId="9" borderId="80" xfId="63" applyFont="1" applyFill="1" applyBorder="1" applyAlignment="1" applyProtection="1">
      <alignment horizontal="center" vertical="center"/>
      <protection locked="0"/>
    </xf>
    <xf numFmtId="0" fontId="10" fillId="9" borderId="81" xfId="63" applyFont="1" applyFill="1" applyBorder="1" applyAlignment="1" applyProtection="1">
      <alignment horizontal="center" vertical="center"/>
      <protection locked="0"/>
    </xf>
    <xf numFmtId="0" fontId="16" fillId="0" borderId="78" xfId="63" applyFont="1" applyBorder="1" applyAlignment="1" applyProtection="1">
      <alignment horizontal="left" vertical="center"/>
      <protection/>
    </xf>
    <xf numFmtId="0" fontId="0" fillId="0" borderId="32" xfId="63" applyBorder="1" applyProtection="1">
      <alignment vertical="center"/>
      <protection/>
    </xf>
    <xf numFmtId="0" fontId="0" fillId="0" borderId="79" xfId="63" applyBorder="1" applyProtection="1">
      <alignment vertical="center"/>
      <protection/>
    </xf>
    <xf numFmtId="0" fontId="10" fillId="9" borderId="82" xfId="63" applyFont="1" applyFill="1" applyBorder="1" applyAlignment="1" applyProtection="1">
      <alignment horizontal="center" vertical="center"/>
      <protection locked="0"/>
    </xf>
    <xf numFmtId="0" fontId="10" fillId="9" borderId="83" xfId="63" applyFont="1" applyFill="1" applyBorder="1" applyAlignment="1" applyProtection="1">
      <alignment horizontal="center" vertical="center"/>
      <protection locked="0"/>
    </xf>
    <xf numFmtId="0" fontId="66" fillId="0" borderId="78" xfId="63" applyFont="1" applyBorder="1" applyAlignment="1" applyProtection="1">
      <alignment horizontal="left" vertical="center"/>
      <protection/>
    </xf>
    <xf numFmtId="0" fontId="13" fillId="0" borderId="32" xfId="63" applyFont="1" applyBorder="1" applyAlignment="1" applyProtection="1">
      <alignment horizontal="left" vertical="center"/>
      <protection/>
    </xf>
    <xf numFmtId="0" fontId="13" fillId="0" borderId="79" xfId="63" applyFont="1" applyBorder="1" applyAlignment="1" applyProtection="1">
      <alignment horizontal="left" vertical="center"/>
      <protection/>
    </xf>
    <xf numFmtId="0" fontId="10" fillId="9" borderId="84" xfId="63" applyFont="1" applyFill="1" applyBorder="1" applyAlignment="1" applyProtection="1">
      <alignment horizontal="center" vertical="center"/>
      <protection locked="0"/>
    </xf>
    <xf numFmtId="0" fontId="10" fillId="9" borderId="85" xfId="63" applyFont="1" applyFill="1" applyBorder="1" applyAlignment="1" applyProtection="1">
      <alignment horizontal="center" vertical="center"/>
      <protection locked="0"/>
    </xf>
    <xf numFmtId="182" fontId="10" fillId="6" borderId="58" xfId="63" applyNumberFormat="1" applyFont="1" applyFill="1" applyBorder="1" applyAlignment="1" applyProtection="1">
      <alignment horizontal="center" vertical="center" shrinkToFit="1"/>
      <protection/>
    </xf>
    <xf numFmtId="182" fontId="10" fillId="6" borderId="16" xfId="63" applyNumberFormat="1" applyFont="1" applyFill="1" applyBorder="1" applyAlignment="1" applyProtection="1">
      <alignment horizontal="center" vertical="center" shrinkToFit="1"/>
      <protection/>
    </xf>
    <xf numFmtId="182" fontId="10" fillId="6" borderId="17" xfId="63" applyNumberFormat="1" applyFont="1" applyFill="1" applyBorder="1" applyAlignment="1" applyProtection="1">
      <alignment horizontal="center" vertical="center" shrinkToFit="1"/>
      <protection/>
    </xf>
    <xf numFmtId="182" fontId="10" fillId="6" borderId="58" xfId="63" applyNumberFormat="1" applyFont="1" applyFill="1" applyBorder="1" applyAlignment="1" applyProtection="1">
      <alignment vertical="center" shrinkToFit="1"/>
      <protection/>
    </xf>
    <xf numFmtId="182" fontId="10" fillId="6" borderId="16" xfId="63" applyNumberFormat="1" applyFont="1" applyFill="1" applyBorder="1" applyAlignment="1" applyProtection="1">
      <alignment vertical="center" shrinkToFit="1"/>
      <protection/>
    </xf>
    <xf numFmtId="182" fontId="13" fillId="6" borderId="16" xfId="63" applyNumberFormat="1" applyFont="1" applyFill="1" applyBorder="1" applyAlignment="1" applyProtection="1">
      <alignment horizontal="center" vertical="center" shrinkToFit="1"/>
      <protection/>
    </xf>
    <xf numFmtId="0" fontId="15" fillId="37" borderId="19" xfId="63" applyFont="1" applyFill="1" applyBorder="1" applyAlignment="1" applyProtection="1">
      <alignment horizontal="center" vertical="center"/>
      <protection/>
    </xf>
    <xf numFmtId="0" fontId="10" fillId="38" borderId="77" xfId="63" applyFont="1" applyFill="1" applyBorder="1" applyAlignment="1" applyProtection="1">
      <alignment horizontal="center" vertical="center" shrinkToFit="1"/>
      <protection/>
    </xf>
    <xf numFmtId="0" fontId="10" fillId="33" borderId="29" xfId="63" applyFont="1" applyFill="1" applyBorder="1" applyAlignment="1" applyProtection="1">
      <alignment horizontal="left" vertical="center" shrinkToFit="1"/>
      <protection/>
    </xf>
    <xf numFmtId="0" fontId="10" fillId="33" borderId="0" xfId="63" applyFont="1" applyFill="1" applyBorder="1" applyAlignment="1" applyProtection="1">
      <alignment horizontal="left" vertical="center" shrinkToFit="1"/>
      <protection/>
    </xf>
    <xf numFmtId="0" fontId="16" fillId="33" borderId="0" xfId="63" applyFont="1" applyFill="1" applyBorder="1" applyAlignment="1" applyProtection="1">
      <alignment horizontal="right" vertical="center" shrinkToFit="1"/>
      <protection/>
    </xf>
    <xf numFmtId="0" fontId="16" fillId="33" borderId="86" xfId="63" applyFont="1" applyFill="1" applyBorder="1" applyAlignment="1" applyProtection="1">
      <alignment horizontal="right" vertical="center" shrinkToFit="1"/>
      <protection/>
    </xf>
    <xf numFmtId="0" fontId="16" fillId="33" borderId="87" xfId="63" applyFont="1" applyFill="1" applyBorder="1" applyAlignment="1" applyProtection="1">
      <alignment horizontal="left" vertical="center" shrinkToFit="1"/>
      <protection/>
    </xf>
    <xf numFmtId="0" fontId="0" fillId="33" borderId="0" xfId="63" applyFill="1" applyBorder="1" applyAlignment="1" applyProtection="1">
      <alignment vertical="center" shrinkToFit="1"/>
      <protection/>
    </xf>
    <xf numFmtId="0" fontId="0" fillId="33" borderId="15" xfId="63" applyFill="1" applyBorder="1" applyAlignment="1" applyProtection="1">
      <alignment vertical="center" shrinkToFit="1"/>
      <protection/>
    </xf>
    <xf numFmtId="0" fontId="10" fillId="35" borderId="88" xfId="63" applyFont="1" applyFill="1" applyBorder="1" applyAlignment="1" applyProtection="1">
      <alignment horizontal="center" vertical="center" shrinkToFit="1"/>
      <protection locked="0"/>
    </xf>
    <xf numFmtId="0" fontId="10" fillId="35" borderId="89" xfId="63" applyFont="1" applyFill="1" applyBorder="1" applyAlignment="1" applyProtection="1">
      <alignment horizontal="center" vertical="center" shrinkToFit="1"/>
      <protection locked="0"/>
    </xf>
    <xf numFmtId="0" fontId="12" fillId="33" borderId="0" xfId="63" applyFont="1" applyFill="1" applyAlignment="1" applyProtection="1">
      <alignment horizontal="center" vertical="center" shrinkToFit="1"/>
      <protection/>
    </xf>
    <xf numFmtId="0" fontId="12" fillId="33" borderId="16" xfId="63" applyFont="1" applyFill="1" applyBorder="1" applyAlignment="1" applyProtection="1">
      <alignment horizontal="center" vertical="center" shrinkToFit="1"/>
      <protection/>
    </xf>
    <xf numFmtId="0" fontId="13" fillId="0" borderId="12" xfId="63" applyFont="1" applyFill="1" applyBorder="1" applyAlignment="1" applyProtection="1">
      <alignment horizontal="left" vertical="center"/>
      <protection/>
    </xf>
    <xf numFmtId="0" fontId="13" fillId="0" borderId="10" xfId="63" applyFont="1" applyFill="1" applyBorder="1" applyAlignment="1" applyProtection="1">
      <alignment horizontal="left" vertical="center"/>
      <protection/>
    </xf>
    <xf numFmtId="0" fontId="13" fillId="0" borderId="11" xfId="63" applyFont="1" applyFill="1" applyBorder="1" applyAlignment="1" applyProtection="1">
      <alignment horizontal="left" vertical="center"/>
      <protection/>
    </xf>
    <xf numFmtId="0" fontId="10" fillId="0" borderId="10" xfId="63" applyFont="1" applyFill="1" applyBorder="1" applyProtection="1">
      <alignment vertical="center"/>
      <protection/>
    </xf>
    <xf numFmtId="0" fontId="10" fillId="0" borderId="11" xfId="63" applyFont="1" applyFill="1" applyBorder="1" applyProtection="1">
      <alignment vertical="center"/>
      <protection/>
    </xf>
    <xf numFmtId="181" fontId="10" fillId="6" borderId="26" xfId="63" applyNumberFormat="1" applyFont="1" applyFill="1" applyBorder="1" applyAlignment="1" applyProtection="1">
      <alignment horizontal="center" vertical="center" shrinkToFit="1"/>
      <protection/>
    </xf>
    <xf numFmtId="181" fontId="10" fillId="6" borderId="27" xfId="63" applyNumberFormat="1" applyFont="1" applyFill="1" applyBorder="1" applyAlignment="1" applyProtection="1">
      <alignment horizontal="center" vertical="center" shrinkToFit="1"/>
      <protection/>
    </xf>
    <xf numFmtId="181" fontId="10" fillId="6" borderId="28" xfId="63" applyNumberFormat="1" applyFont="1" applyFill="1" applyBorder="1" applyAlignment="1" applyProtection="1">
      <alignment horizontal="center" vertical="center" shrinkToFit="1"/>
      <protection/>
    </xf>
    <xf numFmtId="0" fontId="10" fillId="6" borderId="26" xfId="63" applyFont="1" applyFill="1" applyBorder="1" applyAlignment="1" applyProtection="1">
      <alignment horizontal="center" vertical="center" shrinkToFit="1"/>
      <protection/>
    </xf>
    <xf numFmtId="0" fontId="10" fillId="6" borderId="27" xfId="63" applyFont="1" applyFill="1" applyBorder="1" applyAlignment="1" applyProtection="1">
      <alignment horizontal="center" vertical="center" shrinkToFit="1"/>
      <protection/>
    </xf>
    <xf numFmtId="0" fontId="10" fillId="6" borderId="28" xfId="63" applyFont="1" applyFill="1" applyBorder="1" applyAlignment="1" applyProtection="1">
      <alignment horizontal="center" vertical="center" shrinkToFit="1"/>
      <protection/>
    </xf>
    <xf numFmtId="182" fontId="10" fillId="6" borderId="17" xfId="63" applyNumberFormat="1" applyFont="1" applyFill="1" applyBorder="1" applyAlignment="1" applyProtection="1">
      <alignment vertical="center" shrinkToFit="1"/>
      <protection/>
    </xf>
    <xf numFmtId="182" fontId="10" fillId="6" borderId="26" xfId="63" applyNumberFormat="1" applyFont="1" applyFill="1" applyBorder="1" applyAlignment="1" applyProtection="1">
      <alignment vertical="center" shrinkToFit="1"/>
      <protection/>
    </xf>
    <xf numFmtId="182" fontId="10" fillId="6" borderId="27" xfId="63" applyNumberFormat="1" applyFont="1" applyFill="1" applyBorder="1" applyAlignment="1" applyProtection="1">
      <alignment vertical="center" shrinkToFit="1"/>
      <protection/>
    </xf>
    <xf numFmtId="182" fontId="10" fillId="6" borderId="28" xfId="63" applyNumberFormat="1" applyFont="1" applyFill="1" applyBorder="1" applyAlignment="1" applyProtection="1">
      <alignment vertical="center" shrinkToFit="1"/>
      <protection/>
    </xf>
    <xf numFmtId="3" fontId="2" fillId="35" borderId="23" xfId="63" applyNumberFormat="1" applyFont="1" applyFill="1" applyBorder="1" applyAlignment="1" applyProtection="1">
      <alignment horizontal="center" vertical="center" shrinkToFit="1"/>
      <protection locked="0"/>
    </xf>
    <xf numFmtId="0" fontId="10" fillId="35" borderId="23" xfId="63" applyFont="1" applyFill="1" applyBorder="1" applyAlignment="1" applyProtection="1">
      <alignment horizontal="center" vertical="center"/>
      <protection locked="0"/>
    </xf>
    <xf numFmtId="0" fontId="15" fillId="39" borderId="90" xfId="63" applyFont="1" applyFill="1" applyBorder="1" applyAlignment="1" applyProtection="1">
      <alignment horizontal="center" vertical="center"/>
      <protection/>
    </xf>
    <xf numFmtId="0" fontId="15" fillId="39" borderId="91" xfId="63" applyFont="1" applyFill="1" applyBorder="1" applyAlignment="1" applyProtection="1">
      <alignment horizontal="center" vertical="center"/>
      <protection/>
    </xf>
    <xf numFmtId="0" fontId="16" fillId="0" borderId="91" xfId="63" applyFont="1" applyBorder="1" applyAlignment="1" applyProtection="1">
      <alignment horizontal="left" vertical="center" shrinkToFit="1"/>
      <protection/>
    </xf>
    <xf numFmtId="0" fontId="16" fillId="0" borderId="92" xfId="63" applyFont="1" applyBorder="1" applyAlignment="1" applyProtection="1">
      <alignment horizontal="left" vertical="center" shrinkToFit="1"/>
      <protection/>
    </xf>
    <xf numFmtId="0" fontId="6" fillId="33" borderId="32" xfId="63" applyFont="1" applyFill="1" applyBorder="1" applyAlignment="1" applyProtection="1">
      <alignment horizontal="center" vertical="center" shrinkToFit="1"/>
      <protection/>
    </xf>
    <xf numFmtId="0" fontId="2" fillId="0" borderId="93" xfId="63" applyFont="1" applyFill="1" applyBorder="1" applyAlignment="1" applyProtection="1">
      <alignment horizontal="center" vertical="center" shrinkToFit="1"/>
      <protection/>
    </xf>
    <xf numFmtId="0" fontId="10" fillId="0" borderId="88" xfId="63" applyFont="1" applyBorder="1" applyAlignment="1" applyProtection="1">
      <alignment horizontal="center" vertical="center" shrinkToFit="1"/>
      <protection/>
    </xf>
    <xf numFmtId="0" fontId="10" fillId="9" borderId="94" xfId="63" applyFont="1" applyFill="1" applyBorder="1" applyAlignment="1" applyProtection="1">
      <alignment horizontal="center" vertical="center" shrinkToFit="1"/>
      <protection locked="0"/>
    </xf>
    <xf numFmtId="0" fontId="10" fillId="9" borderId="88" xfId="63" applyFont="1" applyFill="1" applyBorder="1" applyAlignment="1" applyProtection="1">
      <alignment horizontal="center" vertical="center" shrinkToFit="1"/>
      <protection locked="0"/>
    </xf>
    <xf numFmtId="0" fontId="10" fillId="9" borderId="95" xfId="63" applyFont="1" applyFill="1" applyBorder="1" applyAlignment="1" applyProtection="1">
      <alignment horizontal="center" vertical="center" shrinkToFit="1"/>
      <protection locked="0"/>
    </xf>
    <xf numFmtId="0" fontId="10" fillId="35" borderId="95" xfId="63" applyFont="1" applyFill="1" applyBorder="1" applyAlignment="1" applyProtection="1">
      <alignment horizontal="center" vertical="center" shrinkToFit="1"/>
      <protection locked="0"/>
    </xf>
    <xf numFmtId="0" fontId="10" fillId="0" borderId="94" xfId="63" applyFont="1" applyBorder="1" applyAlignment="1" applyProtection="1">
      <alignment horizontal="center" vertical="center" shrinkToFit="1"/>
      <protection locked="0"/>
    </xf>
    <xf numFmtId="0" fontId="10" fillId="0" borderId="88" xfId="63" applyFont="1" applyBorder="1" applyAlignment="1" applyProtection="1">
      <alignment horizontal="center" vertical="center" shrinkToFit="1"/>
      <protection locked="0"/>
    </xf>
    <xf numFmtId="0" fontId="10" fillId="35" borderId="21" xfId="63" applyFont="1" applyFill="1" applyBorder="1" applyAlignment="1" applyProtection="1">
      <alignment horizontal="center" vertical="center"/>
      <protection locked="0"/>
    </xf>
    <xf numFmtId="0" fontId="2" fillId="35" borderId="20" xfId="63" applyFont="1" applyFill="1" applyBorder="1" applyAlignment="1" applyProtection="1">
      <alignment horizontal="center" vertical="center" shrinkToFit="1"/>
      <protection locked="0"/>
    </xf>
    <xf numFmtId="0" fontId="2" fillId="35" borderId="21" xfId="63" applyFont="1" applyFill="1" applyBorder="1" applyAlignment="1" applyProtection="1">
      <alignment horizontal="center" vertical="center" shrinkToFit="1"/>
      <protection locked="0"/>
    </xf>
    <xf numFmtId="3" fontId="2" fillId="35" borderId="21" xfId="63" applyNumberFormat="1" applyFont="1" applyFill="1" applyBorder="1" applyAlignment="1" applyProtection="1">
      <alignment horizontal="center" vertical="center" shrinkToFit="1"/>
      <protection locked="0"/>
    </xf>
    <xf numFmtId="3" fontId="10" fillId="6" borderId="96" xfId="63" applyNumberFormat="1" applyFont="1" applyFill="1" applyBorder="1" applyAlignment="1" applyProtection="1">
      <alignment horizontal="center" vertical="center"/>
      <protection/>
    </xf>
    <xf numFmtId="3" fontId="10" fillId="6" borderId="97" xfId="63" applyNumberFormat="1" applyFont="1" applyFill="1" applyBorder="1" applyAlignment="1" applyProtection="1">
      <alignment horizontal="center" vertical="center"/>
      <protection/>
    </xf>
    <xf numFmtId="3" fontId="10" fillId="6" borderId="72" xfId="63" applyNumberFormat="1" applyFont="1" applyFill="1" applyBorder="1" applyAlignment="1" applyProtection="1">
      <alignment horizontal="center" vertical="center"/>
      <protection/>
    </xf>
    <xf numFmtId="3" fontId="10" fillId="6" borderId="0" xfId="63" applyNumberFormat="1" applyFont="1" applyFill="1" applyBorder="1" applyAlignment="1" applyProtection="1">
      <alignment horizontal="center" vertical="center"/>
      <protection/>
    </xf>
    <xf numFmtId="3" fontId="10" fillId="6" borderId="98" xfId="63" applyNumberFormat="1" applyFont="1" applyFill="1" applyBorder="1" applyAlignment="1" applyProtection="1">
      <alignment horizontal="center" vertical="center"/>
      <protection/>
    </xf>
    <xf numFmtId="3" fontId="10" fillId="6" borderId="16" xfId="63" applyNumberFormat="1" applyFont="1" applyFill="1" applyBorder="1" applyAlignment="1" applyProtection="1">
      <alignment horizontal="center" vertical="center"/>
      <protection/>
    </xf>
    <xf numFmtId="0" fontId="10" fillId="0" borderId="75" xfId="63" applyFont="1" applyBorder="1" applyAlignment="1" applyProtection="1">
      <alignment horizontal="center" vertical="center"/>
      <protection/>
    </xf>
    <xf numFmtId="0" fontId="10" fillId="0" borderId="34" xfId="63" applyFont="1" applyBorder="1" applyAlignment="1" applyProtection="1">
      <alignment horizontal="center" vertical="center"/>
      <protection/>
    </xf>
    <xf numFmtId="0" fontId="10" fillId="0" borderId="69" xfId="63" applyFont="1" applyBorder="1" applyAlignment="1" applyProtection="1">
      <alignment horizontal="center" vertical="center"/>
      <protection/>
    </xf>
    <xf numFmtId="0" fontId="10" fillId="0" borderId="35" xfId="63" applyFont="1" applyBorder="1" applyAlignment="1" applyProtection="1">
      <alignment horizontal="center" vertical="center"/>
      <protection/>
    </xf>
    <xf numFmtId="0" fontId="10" fillId="0" borderId="95" xfId="63" applyFont="1" applyBorder="1" applyAlignment="1" applyProtection="1">
      <alignment horizontal="center" vertical="center"/>
      <protection/>
    </xf>
    <xf numFmtId="0" fontId="10" fillId="0" borderId="99" xfId="63" applyFont="1" applyBorder="1" applyAlignment="1" applyProtection="1">
      <alignment horizontal="center" vertical="center"/>
      <protection/>
    </xf>
    <xf numFmtId="0" fontId="2" fillId="35" borderId="22" xfId="63" applyFont="1" applyFill="1" applyBorder="1" applyAlignment="1" applyProtection="1">
      <alignment horizontal="center" vertical="center" shrinkToFit="1"/>
      <protection locked="0"/>
    </xf>
    <xf numFmtId="0" fontId="2" fillId="35" borderId="23" xfId="63" applyFont="1" applyFill="1" applyBorder="1" applyAlignment="1" applyProtection="1">
      <alignment horizontal="center" vertical="center" shrinkToFit="1"/>
      <protection locked="0"/>
    </xf>
    <xf numFmtId="0" fontId="16" fillId="0" borderId="60" xfId="63" applyFont="1" applyFill="1" applyBorder="1" applyAlignment="1" applyProtection="1">
      <alignment horizontal="center" vertical="center" shrinkToFit="1"/>
      <protection/>
    </xf>
    <xf numFmtId="0" fontId="16" fillId="0" borderId="61" xfId="63" applyFont="1" applyFill="1" applyBorder="1" applyAlignment="1" applyProtection="1">
      <alignment horizontal="center" vertical="center" shrinkToFit="1"/>
      <protection/>
    </xf>
    <xf numFmtId="0" fontId="16" fillId="0" borderId="100" xfId="63" applyFont="1" applyFill="1" applyBorder="1" applyAlignment="1" applyProtection="1">
      <alignment horizontal="center" vertical="center" shrinkToFit="1"/>
      <protection/>
    </xf>
    <xf numFmtId="0" fontId="10" fillId="6" borderId="61" xfId="63" applyFont="1" applyFill="1" applyBorder="1" applyAlignment="1" applyProtection="1">
      <alignment horizontal="center" vertical="center"/>
      <protection/>
    </xf>
    <xf numFmtId="0" fontId="10" fillId="0" borderId="16" xfId="63" applyFont="1" applyBorder="1" applyAlignment="1" applyProtection="1">
      <alignment horizontal="center" vertical="center"/>
      <protection/>
    </xf>
    <xf numFmtId="0" fontId="10" fillId="0" borderId="17" xfId="63" applyFont="1" applyBorder="1" applyAlignment="1" applyProtection="1">
      <alignment horizontal="center" vertical="center"/>
      <protection/>
    </xf>
    <xf numFmtId="0" fontId="10" fillId="0" borderId="77" xfId="63" applyFont="1" applyBorder="1" applyAlignment="1" applyProtection="1">
      <alignment horizontal="center" vertical="center"/>
      <protection/>
    </xf>
    <xf numFmtId="0" fontId="10" fillId="0" borderId="18" xfId="63" applyFont="1" applyBorder="1" applyAlignment="1" applyProtection="1">
      <alignment horizontal="center" vertical="center"/>
      <protection/>
    </xf>
    <xf numFmtId="0" fontId="10" fillId="0" borderId="19" xfId="63" applyFont="1" applyBorder="1" applyAlignment="1" applyProtection="1">
      <alignment horizontal="center" vertical="center"/>
      <protection/>
    </xf>
    <xf numFmtId="0" fontId="9" fillId="0" borderId="24" xfId="63" applyFont="1" applyBorder="1" applyAlignment="1" applyProtection="1">
      <alignment horizontal="center" vertical="center"/>
      <protection/>
    </xf>
    <xf numFmtId="0" fontId="9" fillId="0" borderId="25" xfId="63" applyFont="1" applyBorder="1" applyAlignment="1" applyProtection="1">
      <alignment horizontal="center" vertical="center"/>
      <protection/>
    </xf>
    <xf numFmtId="0" fontId="10" fillId="0" borderId="25" xfId="63" applyFont="1" applyBorder="1" applyAlignment="1" applyProtection="1">
      <alignment horizontal="center" vertical="center"/>
      <protection/>
    </xf>
    <xf numFmtId="0" fontId="10" fillId="0" borderId="65" xfId="63" applyFont="1" applyBorder="1" applyAlignment="1" applyProtection="1">
      <alignment horizontal="center" vertical="center"/>
      <protection/>
    </xf>
    <xf numFmtId="0" fontId="10" fillId="0" borderId="36" xfId="63" applyFont="1" applyBorder="1" applyAlignment="1" applyProtection="1">
      <alignment horizontal="center" vertical="center"/>
      <protection/>
    </xf>
    <xf numFmtId="0" fontId="16" fillId="0" borderId="20" xfId="63" applyFont="1" applyFill="1" applyBorder="1" applyAlignment="1" applyProtection="1">
      <alignment horizontal="center" vertical="center"/>
      <protection/>
    </xf>
    <xf numFmtId="0" fontId="16" fillId="0" borderId="21" xfId="63" applyFont="1" applyFill="1" applyBorder="1" applyAlignment="1" applyProtection="1">
      <alignment horizontal="center" vertical="center"/>
      <protection/>
    </xf>
    <xf numFmtId="0" fontId="10" fillId="35" borderId="68" xfId="63" applyFont="1" applyFill="1" applyBorder="1" applyAlignment="1" applyProtection="1">
      <alignment horizontal="center" vertical="center"/>
      <protection locked="0"/>
    </xf>
    <xf numFmtId="0" fontId="10" fillId="0" borderId="101" xfId="63" applyFont="1" applyBorder="1" applyAlignment="1" applyProtection="1">
      <alignment horizontal="center" vertical="center"/>
      <protection/>
    </xf>
    <xf numFmtId="0" fontId="10" fillId="0" borderId="102" xfId="63" applyFont="1" applyBorder="1" applyAlignment="1" applyProtection="1">
      <alignment horizontal="center" vertical="center"/>
      <protection/>
    </xf>
    <xf numFmtId="0" fontId="16" fillId="0" borderId="64" xfId="63" applyFont="1" applyFill="1" applyBorder="1" applyAlignment="1" applyProtection="1">
      <alignment horizontal="center" vertical="center"/>
      <protection/>
    </xf>
    <xf numFmtId="0" fontId="16" fillId="0" borderId="65" xfId="63" applyFont="1" applyFill="1" applyBorder="1" applyAlignment="1" applyProtection="1">
      <alignment horizontal="center" vertical="center"/>
      <protection/>
    </xf>
    <xf numFmtId="0" fontId="10" fillId="35" borderId="65" xfId="63" applyFont="1" applyFill="1" applyBorder="1" applyAlignment="1" applyProtection="1">
      <alignment horizontal="center" vertical="center"/>
      <protection locked="0"/>
    </xf>
    <xf numFmtId="0" fontId="10" fillId="35" borderId="66" xfId="63" applyFont="1" applyFill="1" applyBorder="1" applyAlignment="1" applyProtection="1">
      <alignment horizontal="center" vertical="center"/>
      <protection locked="0"/>
    </xf>
    <xf numFmtId="0" fontId="10" fillId="0" borderId="103" xfId="63" applyFont="1" applyBorder="1" applyAlignment="1" applyProtection="1">
      <alignment horizontal="center" vertical="center"/>
      <protection/>
    </xf>
    <xf numFmtId="0" fontId="10" fillId="0" borderId="104" xfId="63" applyFont="1" applyBorder="1" applyAlignment="1" applyProtection="1">
      <alignment horizontal="center" vertical="center"/>
      <protection/>
    </xf>
    <xf numFmtId="0" fontId="13" fillId="35" borderId="29" xfId="63" applyFont="1" applyFill="1" applyBorder="1" applyAlignment="1" applyProtection="1">
      <alignment horizontal="left" vertical="top" wrapText="1" shrinkToFit="1"/>
      <protection locked="0"/>
    </xf>
    <xf numFmtId="0" fontId="13" fillId="35" borderId="0" xfId="63" applyFont="1" applyFill="1" applyAlignment="1" applyProtection="1">
      <alignment horizontal="left" vertical="top" wrapText="1" shrinkToFit="1"/>
      <protection locked="0"/>
    </xf>
    <xf numFmtId="0" fontId="13" fillId="35" borderId="15" xfId="63" applyFont="1" applyFill="1" applyBorder="1" applyAlignment="1" applyProtection="1">
      <alignment horizontal="left" vertical="top" wrapText="1" shrinkToFit="1"/>
      <protection locked="0"/>
    </xf>
    <xf numFmtId="0" fontId="13" fillId="35" borderId="58" xfId="63" applyFont="1" applyFill="1" applyBorder="1" applyAlignment="1" applyProtection="1">
      <alignment horizontal="left" vertical="top" wrapText="1" shrinkToFit="1"/>
      <protection locked="0"/>
    </xf>
    <xf numFmtId="0" fontId="13" fillId="35" borderId="16" xfId="63" applyFont="1" applyFill="1" applyBorder="1" applyAlignment="1" applyProtection="1">
      <alignment horizontal="left" vertical="top" wrapText="1" shrinkToFit="1"/>
      <protection locked="0"/>
    </xf>
    <xf numFmtId="0" fontId="13" fillId="35" borderId="17" xfId="63" applyFont="1" applyFill="1" applyBorder="1" applyAlignment="1" applyProtection="1">
      <alignment horizontal="left" vertical="top" wrapText="1" shrinkToFit="1"/>
      <protection locked="0"/>
    </xf>
    <xf numFmtId="0" fontId="10" fillId="0" borderId="105" xfId="63" applyFont="1" applyBorder="1" applyAlignment="1" applyProtection="1">
      <alignment horizontal="center" vertical="center"/>
      <protection/>
    </xf>
    <xf numFmtId="49" fontId="10" fillId="35" borderId="23" xfId="63" applyNumberFormat="1" applyFont="1" applyFill="1" applyBorder="1" applyAlignment="1" applyProtection="1">
      <alignment vertical="center" shrinkToFit="1"/>
      <protection locked="0"/>
    </xf>
    <xf numFmtId="0" fontId="10" fillId="35" borderId="23" xfId="63" applyFont="1" applyFill="1" applyBorder="1" applyAlignment="1" applyProtection="1">
      <alignment vertical="center" shrinkToFit="1"/>
      <protection locked="0"/>
    </xf>
    <xf numFmtId="0" fontId="10" fillId="35" borderId="99" xfId="63" applyFont="1" applyFill="1" applyBorder="1" applyAlignment="1" applyProtection="1">
      <alignment vertical="center" shrinkToFit="1"/>
      <protection locked="0"/>
    </xf>
    <xf numFmtId="0" fontId="65" fillId="0" borderId="77" xfId="63" applyFont="1" applyBorder="1" applyAlignment="1" applyProtection="1">
      <alignment horizontal="center" vertical="center"/>
      <protection/>
    </xf>
    <xf numFmtId="0" fontId="65" fillId="0" borderId="18" xfId="63" applyFont="1" applyBorder="1" applyAlignment="1" applyProtection="1">
      <alignment horizontal="center" vertical="center"/>
      <protection/>
    </xf>
    <xf numFmtId="0" fontId="65" fillId="0" borderId="19" xfId="63" applyFont="1" applyBorder="1" applyAlignment="1" applyProtection="1">
      <alignment horizontal="center" vertical="center"/>
      <protection/>
    </xf>
    <xf numFmtId="49" fontId="10" fillId="35" borderId="21" xfId="63" applyNumberFormat="1" applyFont="1" applyFill="1" applyBorder="1" applyAlignment="1" applyProtection="1">
      <alignment vertical="center" shrinkToFit="1"/>
      <protection locked="0"/>
    </xf>
    <xf numFmtId="0" fontId="10" fillId="35" borderId="21" xfId="63" applyFont="1" applyFill="1" applyBorder="1" applyAlignment="1" applyProtection="1">
      <alignment vertical="center" shrinkToFit="1"/>
      <protection locked="0"/>
    </xf>
    <xf numFmtId="0" fontId="10" fillId="35" borderId="35" xfId="63" applyFont="1" applyFill="1" applyBorder="1" applyAlignment="1" applyProtection="1">
      <alignment vertical="center" shrinkToFit="1"/>
      <protection locked="0"/>
    </xf>
    <xf numFmtId="0" fontId="14" fillId="33" borderId="26" xfId="63" applyFont="1" applyFill="1" applyBorder="1" applyAlignment="1" applyProtection="1">
      <alignment horizontal="center" vertical="center"/>
      <protection/>
    </xf>
    <xf numFmtId="0" fontId="14" fillId="33" borderId="27" xfId="63" applyFont="1" applyFill="1" applyBorder="1" applyAlignment="1" applyProtection="1">
      <alignment horizontal="center" vertical="center"/>
      <protection/>
    </xf>
    <xf numFmtId="49" fontId="10" fillId="35" borderId="25" xfId="63" applyNumberFormat="1" applyFont="1" applyFill="1" applyBorder="1" applyAlignment="1" applyProtection="1">
      <alignment vertical="center" shrinkToFit="1"/>
      <protection locked="0"/>
    </xf>
    <xf numFmtId="0" fontId="10" fillId="35" borderId="25" xfId="63" applyFont="1" applyFill="1" applyBorder="1" applyAlignment="1" applyProtection="1">
      <alignment vertical="center" shrinkToFit="1"/>
      <protection locked="0"/>
    </xf>
    <xf numFmtId="0" fontId="10" fillId="35" borderId="34" xfId="63" applyFont="1" applyFill="1" applyBorder="1" applyAlignment="1" applyProtection="1">
      <alignment vertical="center" shrinkToFit="1"/>
      <protection locked="0"/>
    </xf>
    <xf numFmtId="0" fontId="10" fillId="0" borderId="106" xfId="63" applyFont="1" applyBorder="1" applyAlignment="1" applyProtection="1">
      <alignment horizontal="center" vertical="center"/>
      <protection/>
    </xf>
    <xf numFmtId="0" fontId="10" fillId="9" borderId="107" xfId="63" applyFont="1" applyFill="1" applyBorder="1" applyAlignment="1" applyProtection="1">
      <alignment horizontal="center" vertical="center"/>
      <protection locked="0"/>
    </xf>
    <xf numFmtId="0" fontId="10" fillId="9" borderId="18" xfId="63" applyFont="1" applyFill="1" applyBorder="1" applyAlignment="1" applyProtection="1">
      <alignment horizontal="center" vertical="center"/>
      <protection locked="0"/>
    </xf>
    <xf numFmtId="0" fontId="10" fillId="0" borderId="18" xfId="63" applyFont="1" applyFill="1" applyBorder="1" applyAlignment="1" applyProtection="1">
      <alignment horizontal="center" vertical="center" shrinkToFit="1"/>
      <protection/>
    </xf>
    <xf numFmtId="0" fontId="10" fillId="34" borderId="18" xfId="63" applyFont="1" applyFill="1" applyBorder="1" applyAlignment="1" applyProtection="1">
      <alignment horizontal="center" vertical="center" shrinkToFit="1"/>
      <protection locked="0"/>
    </xf>
    <xf numFmtId="0" fontId="10" fillId="34" borderId="19" xfId="63" applyFont="1" applyFill="1" applyBorder="1" applyAlignment="1" applyProtection="1">
      <alignment horizontal="center" vertical="center" shrinkToFit="1"/>
      <protection locked="0"/>
    </xf>
    <xf numFmtId="0" fontId="10" fillId="33" borderId="29" xfId="63" applyFont="1" applyFill="1" applyBorder="1" applyAlignment="1" applyProtection="1">
      <alignment horizontal="center" vertical="center"/>
      <protection/>
    </xf>
    <xf numFmtId="0" fontId="10" fillId="33" borderId="0" xfId="63" applyFont="1" applyFill="1" applyBorder="1" applyAlignment="1" applyProtection="1">
      <alignment horizontal="center" vertical="center"/>
      <protection/>
    </xf>
    <xf numFmtId="0" fontId="10" fillId="0" borderId="18" xfId="63" applyFont="1" applyBorder="1" applyAlignment="1" applyProtection="1">
      <alignment horizontal="center" vertical="center" shrinkToFit="1"/>
      <protection/>
    </xf>
    <xf numFmtId="180" fontId="10" fillId="6" borderId="18" xfId="63" applyNumberFormat="1" applyFont="1" applyFill="1" applyBorder="1" applyAlignment="1" applyProtection="1">
      <alignment horizontal="center" vertical="center" shrinkToFit="1"/>
      <protection/>
    </xf>
    <xf numFmtId="0" fontId="10" fillId="0" borderId="21" xfId="63" applyFont="1" applyBorder="1" applyAlignment="1" applyProtection="1">
      <alignment horizontal="center" vertical="center"/>
      <protection/>
    </xf>
    <xf numFmtId="49" fontId="10" fillId="35" borderId="99" xfId="63" applyNumberFormat="1" applyFont="1" applyFill="1" applyBorder="1" applyAlignment="1" applyProtection="1">
      <alignment vertical="center" shrinkToFit="1"/>
      <protection locked="0"/>
    </xf>
    <xf numFmtId="49" fontId="10" fillId="35" borderId="35" xfId="63" applyNumberFormat="1" applyFont="1" applyFill="1" applyBorder="1" applyAlignment="1" applyProtection="1">
      <alignment vertical="center" shrinkToFit="1"/>
      <protection locked="0"/>
    </xf>
    <xf numFmtId="0" fontId="10" fillId="33" borderId="12" xfId="63" applyFont="1" applyFill="1" applyBorder="1" applyAlignment="1" applyProtection="1">
      <alignment horizontal="center" vertical="center"/>
      <protection/>
    </xf>
    <xf numFmtId="0" fontId="10" fillId="33" borderId="10" xfId="63" applyFont="1" applyFill="1" applyBorder="1" applyAlignment="1" applyProtection="1">
      <alignment horizontal="center" vertical="center"/>
      <protection/>
    </xf>
    <xf numFmtId="0" fontId="10" fillId="33" borderId="11" xfId="63" applyFont="1" applyFill="1" applyBorder="1" applyAlignment="1" applyProtection="1">
      <alignment horizontal="center" vertical="center"/>
      <protection/>
    </xf>
    <xf numFmtId="0" fontId="10" fillId="0" borderId="90" xfId="63" applyFont="1" applyBorder="1" applyAlignment="1" applyProtection="1">
      <alignment horizontal="center" vertical="center"/>
      <protection/>
    </xf>
    <xf numFmtId="0" fontId="10" fillId="0" borderId="91" xfId="63" applyFont="1" applyBorder="1" applyAlignment="1" applyProtection="1">
      <alignment horizontal="center" vertical="center"/>
      <protection/>
    </xf>
    <xf numFmtId="0" fontId="10" fillId="0" borderId="92" xfId="63" applyFont="1" applyBorder="1" applyAlignment="1" applyProtection="1">
      <alignment horizontal="center" vertical="center"/>
      <protection/>
    </xf>
    <xf numFmtId="0" fontId="14" fillId="33" borderId="28" xfId="63" applyFont="1" applyFill="1" applyBorder="1" applyAlignment="1" applyProtection="1">
      <alignment horizontal="center" vertical="center"/>
      <protection/>
    </xf>
    <xf numFmtId="0" fontId="10" fillId="6" borderId="58" xfId="63" applyFont="1" applyFill="1" applyBorder="1" applyAlignment="1" applyProtection="1">
      <alignment horizontal="center" vertical="center" shrinkToFit="1"/>
      <protection locked="0"/>
    </xf>
    <xf numFmtId="0" fontId="10" fillId="6" borderId="16" xfId="63" applyFont="1" applyFill="1" applyBorder="1" applyAlignment="1" applyProtection="1">
      <alignment horizontal="center" vertical="center" shrinkToFit="1"/>
      <protection locked="0"/>
    </xf>
    <xf numFmtId="0" fontId="10" fillId="6" borderId="17" xfId="63" applyFont="1" applyFill="1" applyBorder="1" applyAlignment="1" applyProtection="1">
      <alignment horizontal="center" vertical="center" shrinkToFit="1"/>
      <protection locked="0"/>
    </xf>
    <xf numFmtId="0" fontId="10" fillId="35" borderId="58" xfId="63" applyFont="1" applyFill="1" applyBorder="1" applyAlignment="1" applyProtection="1">
      <alignment vertical="center" shrinkToFit="1"/>
      <protection locked="0"/>
    </xf>
    <xf numFmtId="0" fontId="10" fillId="35" borderId="16" xfId="63" applyFont="1" applyFill="1" applyBorder="1" applyAlignment="1" applyProtection="1">
      <alignment vertical="center" shrinkToFit="1"/>
      <protection locked="0"/>
    </xf>
    <xf numFmtId="0" fontId="13" fillId="35" borderId="16" xfId="63" applyFont="1" applyFill="1" applyBorder="1" applyAlignment="1" applyProtection="1">
      <alignment horizontal="center" vertical="center" shrinkToFit="1"/>
      <protection locked="0"/>
    </xf>
    <xf numFmtId="0" fontId="11" fillId="39" borderId="0" xfId="63" applyFont="1" applyFill="1" applyAlignment="1" applyProtection="1">
      <alignment horizontal="center" vertical="center" wrapText="1" shrinkToFit="1"/>
      <protection/>
    </xf>
    <xf numFmtId="0" fontId="8" fillId="33" borderId="0" xfId="63" applyFont="1" applyFill="1" applyAlignment="1" applyProtection="1">
      <alignment horizontal="center" vertical="center" shrinkToFit="1"/>
      <protection/>
    </xf>
    <xf numFmtId="0" fontId="10" fillId="6" borderId="26" xfId="63" applyFont="1" applyFill="1" applyBorder="1" applyAlignment="1" applyProtection="1">
      <alignment horizontal="center" vertical="center" shrinkToFit="1"/>
      <protection locked="0"/>
    </xf>
    <xf numFmtId="0" fontId="10" fillId="6" borderId="27" xfId="63" applyFont="1" applyFill="1" applyBorder="1" applyAlignment="1" applyProtection="1">
      <alignment horizontal="center" vertical="center" shrinkToFit="1"/>
      <protection locked="0"/>
    </xf>
    <xf numFmtId="0" fontId="10" fillId="6" borderId="28" xfId="63" applyFont="1" applyFill="1" applyBorder="1" applyAlignment="1" applyProtection="1">
      <alignment horizontal="center" vertical="center" shrinkToFit="1"/>
      <protection locked="0"/>
    </xf>
    <xf numFmtId="0" fontId="10" fillId="9" borderId="58" xfId="63" applyFont="1" applyFill="1" applyBorder="1" applyAlignment="1" applyProtection="1">
      <alignment vertical="center" shrinkToFit="1"/>
      <protection locked="0"/>
    </xf>
    <xf numFmtId="0" fontId="10" fillId="9" borderId="16" xfId="63" applyFont="1" applyFill="1" applyBorder="1" applyAlignment="1" applyProtection="1">
      <alignment vertical="center" shrinkToFit="1"/>
      <protection locked="0"/>
    </xf>
    <xf numFmtId="0" fontId="10" fillId="9" borderId="17" xfId="63" applyFont="1" applyFill="1" applyBorder="1" applyAlignment="1" applyProtection="1">
      <alignment vertical="center" shrinkToFit="1"/>
      <protection locked="0"/>
    </xf>
    <xf numFmtId="0" fontId="10" fillId="9" borderId="26" xfId="63" applyFont="1" applyFill="1" applyBorder="1" applyAlignment="1" applyProtection="1">
      <alignment vertical="center" shrinkToFit="1"/>
      <protection locked="0"/>
    </xf>
    <xf numFmtId="0" fontId="10" fillId="9" borderId="27" xfId="63" applyFont="1" applyFill="1" applyBorder="1" applyAlignment="1" applyProtection="1">
      <alignment vertical="center" shrinkToFit="1"/>
      <protection locked="0"/>
    </xf>
    <xf numFmtId="0" fontId="10" fillId="9" borderId="28" xfId="63" applyFont="1" applyFill="1" applyBorder="1" applyAlignment="1" applyProtection="1">
      <alignment vertical="center" shrinkToFit="1"/>
      <protection locked="0"/>
    </xf>
    <xf numFmtId="0" fontId="13" fillId="33" borderId="0" xfId="63" applyFont="1" applyFill="1" applyAlignment="1">
      <alignment horizontal="left" vertical="center" wrapText="1"/>
      <protection/>
    </xf>
    <xf numFmtId="0" fontId="16" fillId="0" borderId="60" xfId="65" applyFont="1" applyFill="1" applyBorder="1" applyAlignment="1">
      <alignment horizontal="center" vertical="center" shrinkToFit="1"/>
      <protection/>
    </xf>
    <xf numFmtId="0" fontId="16" fillId="0" borderId="61" xfId="65" applyFont="1" applyFill="1" applyBorder="1" applyAlignment="1">
      <alignment horizontal="center" vertical="center" shrinkToFit="1"/>
      <protection/>
    </xf>
    <xf numFmtId="0" fontId="16" fillId="0" borderId="62" xfId="65" applyFont="1" applyFill="1" applyBorder="1" applyAlignment="1">
      <alignment horizontal="center" vertical="center" shrinkToFit="1"/>
      <protection/>
    </xf>
    <xf numFmtId="0" fontId="10" fillId="6" borderId="63" xfId="65" applyFont="1" applyFill="1" applyBorder="1" applyAlignment="1">
      <alignment horizontal="center" vertical="center" shrinkToFit="1"/>
      <protection/>
    </xf>
    <xf numFmtId="0" fontId="10" fillId="6" borderId="62" xfId="65" applyFont="1" applyFill="1" applyBorder="1" applyAlignment="1">
      <alignment horizontal="center" vertical="center" shrinkToFit="1"/>
      <protection/>
    </xf>
    <xf numFmtId="0" fontId="10" fillId="6" borderId="63" xfId="65" applyFont="1" applyFill="1" applyBorder="1" applyAlignment="1">
      <alignment horizontal="center" vertical="center"/>
      <protection/>
    </xf>
    <xf numFmtId="0" fontId="10" fillId="6" borderId="62" xfId="65" applyFont="1" applyFill="1" applyBorder="1" applyAlignment="1">
      <alignment horizontal="center" vertical="center"/>
      <protection/>
    </xf>
    <xf numFmtId="0" fontId="16" fillId="0" borderId="108" xfId="65" applyFont="1" applyFill="1" applyBorder="1" applyAlignment="1">
      <alignment horizontal="center" vertical="center"/>
      <protection/>
    </xf>
    <xf numFmtId="0" fontId="16" fillId="0" borderId="109" xfId="65" applyFont="1" applyFill="1" applyBorder="1" applyAlignment="1">
      <alignment horizontal="center" vertical="center"/>
      <protection/>
    </xf>
    <xf numFmtId="0" fontId="16" fillId="0" borderId="110" xfId="65" applyFont="1" applyFill="1" applyBorder="1" applyAlignment="1">
      <alignment horizontal="center" vertical="center"/>
      <protection/>
    </xf>
    <xf numFmtId="0" fontId="10" fillId="35" borderId="111" xfId="65" applyFont="1" applyFill="1" applyBorder="1" applyAlignment="1" applyProtection="1">
      <alignment horizontal="center" vertical="center"/>
      <protection locked="0"/>
    </xf>
    <xf numFmtId="0" fontId="10" fillId="35" borderId="112" xfId="65" applyFont="1" applyFill="1" applyBorder="1" applyAlignment="1" applyProtection="1">
      <alignment horizontal="center" vertical="center"/>
      <protection locked="0"/>
    </xf>
    <xf numFmtId="0" fontId="10" fillId="35" borderId="111" xfId="65" applyFont="1" applyFill="1" applyBorder="1" applyAlignment="1" applyProtection="1">
      <alignment horizontal="center" vertical="center"/>
      <protection/>
    </xf>
    <xf numFmtId="0" fontId="10" fillId="35" borderId="112" xfId="65" applyFont="1" applyFill="1" applyBorder="1" applyAlignment="1" applyProtection="1">
      <alignment horizontal="center" vertical="center"/>
      <protection/>
    </xf>
    <xf numFmtId="0" fontId="63" fillId="34" borderId="111" xfId="63" applyFont="1" applyFill="1" applyBorder="1" applyAlignment="1">
      <alignment horizontal="center" vertical="center"/>
      <protection/>
    </xf>
    <xf numFmtId="0" fontId="63" fillId="34" borderId="112" xfId="63" applyFont="1" applyFill="1" applyBorder="1" applyAlignment="1">
      <alignment horizontal="center" vertical="center"/>
      <protection/>
    </xf>
    <xf numFmtId="0" fontId="10" fillId="6" borderId="111" xfId="65" applyFont="1" applyFill="1" applyBorder="1" applyAlignment="1" applyProtection="1">
      <alignment horizontal="center" vertical="center"/>
      <protection/>
    </xf>
    <xf numFmtId="0" fontId="10" fillId="6" borderId="112" xfId="65" applyFont="1" applyFill="1" applyBorder="1" applyAlignment="1" applyProtection="1">
      <alignment horizontal="center" vertical="center"/>
      <protection/>
    </xf>
    <xf numFmtId="0" fontId="16" fillId="0" borderId="52" xfId="65" applyFont="1" applyFill="1" applyBorder="1" applyAlignment="1">
      <alignment horizontal="center" vertical="center"/>
      <protection/>
    </xf>
    <xf numFmtId="0" fontId="16" fillId="0" borderId="53" xfId="65" applyFont="1" applyFill="1" applyBorder="1" applyAlignment="1">
      <alignment horizontal="center" vertical="center"/>
      <protection/>
    </xf>
    <xf numFmtId="0" fontId="16" fillId="0" borderId="113" xfId="65" applyFont="1" applyFill="1" applyBorder="1" applyAlignment="1">
      <alignment horizontal="center" vertical="center"/>
      <protection/>
    </xf>
    <xf numFmtId="0" fontId="16" fillId="0" borderId="29" xfId="65" applyFont="1" applyFill="1" applyBorder="1" applyAlignment="1">
      <alignment horizontal="center" vertical="center"/>
      <protection/>
    </xf>
    <xf numFmtId="0" fontId="16" fillId="0" borderId="0" xfId="65" applyFont="1" applyFill="1" applyBorder="1" applyAlignment="1">
      <alignment horizontal="center" vertical="center"/>
      <protection/>
    </xf>
    <xf numFmtId="0" fontId="16" fillId="0" borderId="73" xfId="65" applyFont="1" applyFill="1" applyBorder="1" applyAlignment="1">
      <alignment horizontal="center" vertical="center"/>
      <protection/>
    </xf>
    <xf numFmtId="0" fontId="16" fillId="0" borderId="50" xfId="65" applyFont="1" applyFill="1" applyBorder="1" applyAlignment="1">
      <alignment horizontal="center" vertical="center"/>
      <protection/>
    </xf>
    <xf numFmtId="0" fontId="16" fillId="0" borderId="51" xfId="65" applyFont="1" applyFill="1" applyBorder="1" applyAlignment="1">
      <alignment horizontal="center" vertical="center"/>
      <protection/>
    </xf>
    <xf numFmtId="0" fontId="16" fillId="0" borderId="112" xfId="65" applyFont="1" applyFill="1" applyBorder="1" applyAlignment="1">
      <alignment horizontal="center" vertical="center"/>
      <protection/>
    </xf>
    <xf numFmtId="0" fontId="63" fillId="0" borderId="68" xfId="63" applyFont="1" applyBorder="1" applyAlignment="1">
      <alignment horizontal="center" vertical="center"/>
      <protection/>
    </xf>
    <xf numFmtId="0" fontId="63" fillId="0" borderId="69" xfId="63" applyFont="1" applyBorder="1" applyAlignment="1">
      <alignment horizontal="center" vertical="center"/>
      <protection/>
    </xf>
    <xf numFmtId="0" fontId="16" fillId="0" borderId="68" xfId="65" applyFont="1" applyFill="1" applyBorder="1" applyAlignment="1">
      <alignment horizontal="center" vertical="center"/>
      <protection/>
    </xf>
    <xf numFmtId="0" fontId="16" fillId="0" borderId="69" xfId="65" applyFont="1" applyFill="1" applyBorder="1" applyAlignment="1">
      <alignment horizontal="center" vertical="center"/>
      <protection/>
    </xf>
    <xf numFmtId="0" fontId="16" fillId="0" borderId="114" xfId="65" applyFont="1" applyFill="1" applyBorder="1" applyAlignment="1">
      <alignment horizontal="center" vertical="center"/>
      <protection/>
    </xf>
    <xf numFmtId="0" fontId="16" fillId="0" borderId="115" xfId="65" applyFont="1" applyFill="1" applyBorder="1" applyAlignment="1">
      <alignment horizontal="center" vertical="center"/>
      <protection/>
    </xf>
    <xf numFmtId="0" fontId="16" fillId="0" borderId="116" xfId="65" applyFont="1" applyFill="1" applyBorder="1" applyAlignment="1">
      <alignment horizontal="center" vertical="center"/>
      <protection/>
    </xf>
    <xf numFmtId="0" fontId="10" fillId="35" borderId="117" xfId="65" applyFont="1" applyFill="1" applyBorder="1" applyAlignment="1" applyProtection="1">
      <alignment horizontal="center" vertical="center"/>
      <protection locked="0"/>
    </xf>
    <xf numFmtId="0" fontId="10" fillId="35" borderId="116" xfId="65" applyFont="1" applyFill="1" applyBorder="1" applyAlignment="1" applyProtection="1">
      <alignment horizontal="center" vertical="center"/>
      <protection locked="0"/>
    </xf>
    <xf numFmtId="0" fontId="10" fillId="35" borderId="117" xfId="65" applyFont="1" applyFill="1" applyBorder="1" applyAlignment="1" applyProtection="1">
      <alignment horizontal="center" vertical="center"/>
      <protection/>
    </xf>
    <xf numFmtId="0" fontId="10" fillId="35" borderId="116" xfId="65" applyFont="1" applyFill="1" applyBorder="1" applyAlignment="1" applyProtection="1">
      <alignment horizontal="center" vertical="center"/>
      <protection/>
    </xf>
    <xf numFmtId="0" fontId="63" fillId="34" borderId="117" xfId="63" applyFont="1" applyFill="1" applyBorder="1" applyAlignment="1">
      <alignment horizontal="center" vertical="center"/>
      <protection/>
    </xf>
    <xf numFmtId="0" fontId="63" fillId="34" borderId="116" xfId="63" applyFont="1" applyFill="1" applyBorder="1" applyAlignment="1">
      <alignment horizontal="center" vertical="center"/>
      <protection/>
    </xf>
    <xf numFmtId="0" fontId="10" fillId="6" borderId="117" xfId="65" applyFont="1" applyFill="1" applyBorder="1" applyAlignment="1" applyProtection="1">
      <alignment horizontal="center" vertical="center"/>
      <protection/>
    </xf>
    <xf numFmtId="0" fontId="10" fillId="6" borderId="116" xfId="65" applyFont="1" applyFill="1" applyBorder="1" applyAlignment="1" applyProtection="1">
      <alignment horizontal="center" vertical="center"/>
      <protection/>
    </xf>
    <xf numFmtId="0" fontId="10" fillId="0" borderId="29" xfId="63" applyFont="1" applyBorder="1" applyAlignment="1">
      <alignment horizontal="left" vertical="center"/>
      <protection/>
    </xf>
    <xf numFmtId="0" fontId="10" fillId="0" borderId="0" xfId="63" applyFont="1" applyBorder="1" applyAlignment="1">
      <alignment horizontal="left" vertical="center"/>
      <protection/>
    </xf>
    <xf numFmtId="0" fontId="10" fillId="0" borderId="15" xfId="63" applyFont="1" applyBorder="1" applyAlignment="1">
      <alignment horizontal="left" vertical="center"/>
      <protection/>
    </xf>
    <xf numFmtId="0" fontId="13" fillId="0" borderId="29" xfId="63" applyFont="1" applyBorder="1" applyAlignment="1">
      <alignment horizontal="left" vertical="center" wrapText="1" indent="1"/>
      <protection/>
    </xf>
    <xf numFmtId="0" fontId="13" fillId="0" borderId="0" xfId="63" applyFont="1" applyBorder="1" applyAlignment="1">
      <alignment horizontal="left" vertical="center" wrapText="1" indent="1"/>
      <protection/>
    </xf>
    <xf numFmtId="0" fontId="13" fillId="0" borderId="15" xfId="63" applyFont="1" applyBorder="1" applyAlignment="1">
      <alignment horizontal="left" vertical="center" wrapText="1" indent="1"/>
      <protection/>
    </xf>
    <xf numFmtId="0" fontId="59" fillId="0" borderId="70" xfId="63" applyFont="1" applyBorder="1" applyAlignment="1">
      <alignment horizontal="left" vertical="center" wrapText="1"/>
      <protection/>
    </xf>
    <xf numFmtId="0" fontId="59" fillId="0" borderId="14" xfId="63" applyFont="1" applyBorder="1" applyAlignment="1">
      <alignment horizontal="left" vertical="center" wrapText="1"/>
      <protection/>
    </xf>
    <xf numFmtId="0" fontId="59" fillId="0" borderId="71" xfId="63" applyFont="1" applyBorder="1" applyAlignment="1">
      <alignment horizontal="left" vertical="center" wrapText="1"/>
      <protection/>
    </xf>
    <xf numFmtId="0" fontId="59" fillId="0" borderId="72" xfId="63" applyFont="1" applyBorder="1" applyAlignment="1">
      <alignment horizontal="left" vertical="center" wrapText="1"/>
      <protection/>
    </xf>
    <xf numFmtId="0" fontId="59" fillId="0" borderId="0" xfId="63" applyFont="1" applyBorder="1" applyAlignment="1">
      <alignment horizontal="left" vertical="center" wrapText="1"/>
      <protection/>
    </xf>
    <xf numFmtId="0" fontId="59" fillId="0" borderId="73" xfId="63" applyFont="1" applyBorder="1" applyAlignment="1">
      <alignment horizontal="left" vertical="center" wrapText="1"/>
      <protection/>
    </xf>
    <xf numFmtId="0" fontId="59" fillId="0" borderId="74" xfId="63" applyFont="1" applyBorder="1" applyAlignment="1">
      <alignment horizontal="left" vertical="center" wrapText="1"/>
      <protection/>
    </xf>
    <xf numFmtId="0" fontId="59" fillId="0" borderId="27" xfId="63" applyFont="1" applyBorder="1" applyAlignment="1">
      <alignment horizontal="left" vertical="center" wrapText="1"/>
      <protection/>
    </xf>
    <xf numFmtId="0" fontId="59" fillId="0" borderId="75" xfId="63" applyFont="1" applyBorder="1" applyAlignment="1">
      <alignment horizontal="left" vertical="center" wrapText="1"/>
      <protection/>
    </xf>
    <xf numFmtId="0" fontId="16" fillId="0" borderId="29" xfId="63" applyFont="1" applyBorder="1" applyAlignment="1">
      <alignment horizontal="left" vertical="center" wrapText="1" indent="1" shrinkToFit="1"/>
      <protection/>
    </xf>
    <xf numFmtId="0" fontId="16" fillId="0" borderId="0" xfId="63" applyFont="1" applyBorder="1" applyAlignment="1">
      <alignment horizontal="left" vertical="center" wrapText="1" indent="1" shrinkToFit="1"/>
      <protection/>
    </xf>
    <xf numFmtId="0" fontId="16" fillId="0" borderId="15" xfId="63" applyFont="1" applyBorder="1" applyAlignment="1">
      <alignment horizontal="left" vertical="center" wrapText="1" indent="1" shrinkToFit="1"/>
      <protection/>
    </xf>
    <xf numFmtId="0" fontId="10" fillId="0" borderId="12" xfId="65" applyFont="1" applyFill="1" applyBorder="1" applyAlignment="1">
      <alignment horizontal="center" vertical="center"/>
      <protection/>
    </xf>
    <xf numFmtId="0" fontId="10" fillId="0" borderId="10" xfId="65" applyFont="1" applyFill="1" applyBorder="1" applyAlignment="1">
      <alignment horizontal="center" vertical="center"/>
      <protection/>
    </xf>
    <xf numFmtId="0" fontId="10" fillId="0" borderId="11" xfId="65" applyFont="1" applyFill="1" applyBorder="1" applyAlignment="1">
      <alignment horizontal="center" vertical="center"/>
      <protection/>
    </xf>
    <xf numFmtId="0" fontId="14" fillId="0" borderId="26" xfId="65" applyFont="1" applyFill="1" applyBorder="1" applyAlignment="1">
      <alignment horizontal="center" vertical="center"/>
      <protection/>
    </xf>
    <xf numFmtId="0" fontId="14" fillId="0" borderId="27" xfId="65" applyFont="1" applyFill="1" applyBorder="1" applyAlignment="1">
      <alignment horizontal="center" vertical="center"/>
      <protection/>
    </xf>
    <xf numFmtId="0" fontId="14" fillId="0" borderId="28" xfId="65" applyFont="1" applyFill="1" applyBorder="1" applyAlignment="1">
      <alignment horizontal="center" vertical="center"/>
      <protection/>
    </xf>
    <xf numFmtId="0" fontId="14" fillId="0" borderId="31" xfId="65" applyFont="1" applyFill="1" applyBorder="1" applyAlignment="1">
      <alignment horizontal="center" vertical="center"/>
      <protection/>
    </xf>
    <xf numFmtId="0" fontId="14" fillId="0" borderId="32" xfId="65" applyFont="1" applyFill="1" applyBorder="1" applyAlignment="1">
      <alignment horizontal="center" vertical="center"/>
      <protection/>
    </xf>
    <xf numFmtId="0" fontId="14" fillId="0" borderId="69" xfId="65" applyFont="1" applyFill="1" applyBorder="1" applyAlignment="1">
      <alignment horizontal="center" vertical="center"/>
      <protection/>
    </xf>
    <xf numFmtId="0" fontId="16" fillId="34" borderId="0" xfId="63" applyFont="1" applyFill="1" applyBorder="1" applyAlignment="1" applyProtection="1">
      <alignment horizontal="center" vertical="center" wrapText="1"/>
      <protection locked="0"/>
    </xf>
    <xf numFmtId="0" fontId="10" fillId="0" borderId="26" xfId="63" applyFont="1" applyBorder="1" applyAlignment="1">
      <alignment horizontal="left" vertical="center"/>
      <protection/>
    </xf>
    <xf numFmtId="0" fontId="10" fillId="0" borderId="27" xfId="63" applyFont="1" applyBorder="1" applyAlignment="1">
      <alignment horizontal="left" vertical="center"/>
      <protection/>
    </xf>
    <xf numFmtId="0" fontId="10" fillId="0" borderId="28" xfId="63" applyFont="1" applyBorder="1" applyAlignment="1">
      <alignment horizontal="left" vertical="center"/>
      <protection/>
    </xf>
    <xf numFmtId="0" fontId="10" fillId="34" borderId="13" xfId="63" applyFont="1" applyFill="1" applyBorder="1" applyAlignment="1" applyProtection="1">
      <alignment horizontal="left" vertical="top" wrapText="1" shrinkToFit="1"/>
      <protection locked="0"/>
    </xf>
    <xf numFmtId="0" fontId="10" fillId="34" borderId="14" xfId="63" applyFont="1" applyFill="1" applyBorder="1" applyAlignment="1" applyProtection="1">
      <alignment horizontal="left" vertical="top" wrapText="1" shrinkToFit="1"/>
      <protection locked="0"/>
    </xf>
    <xf numFmtId="0" fontId="10" fillId="34" borderId="76" xfId="63" applyFont="1" applyFill="1" applyBorder="1" applyAlignment="1" applyProtection="1">
      <alignment horizontal="left" vertical="top" wrapText="1" shrinkToFit="1"/>
      <protection locked="0"/>
    </xf>
    <xf numFmtId="0" fontId="10" fillId="34" borderId="29" xfId="63" applyFont="1" applyFill="1" applyBorder="1" applyAlignment="1" applyProtection="1">
      <alignment horizontal="left" vertical="top" wrapText="1" shrinkToFit="1"/>
      <protection locked="0"/>
    </xf>
    <xf numFmtId="0" fontId="10" fillId="34" borderId="0" xfId="63" applyFont="1" applyFill="1" applyBorder="1" applyAlignment="1" applyProtection="1">
      <alignment horizontal="left" vertical="top" wrapText="1" shrinkToFit="1"/>
      <protection locked="0"/>
    </xf>
    <xf numFmtId="0" fontId="10" fillId="34" borderId="15" xfId="63" applyFont="1" applyFill="1" applyBorder="1" applyAlignment="1" applyProtection="1">
      <alignment horizontal="left" vertical="top" wrapText="1" shrinkToFit="1"/>
      <protection locked="0"/>
    </xf>
    <xf numFmtId="0" fontId="10" fillId="34" borderId="26" xfId="63" applyFont="1" applyFill="1" applyBorder="1" applyAlignment="1" applyProtection="1">
      <alignment horizontal="left" vertical="top" wrapText="1" shrinkToFit="1"/>
      <protection locked="0"/>
    </xf>
    <xf numFmtId="0" fontId="10" fillId="34" borderId="27" xfId="63" applyFont="1" applyFill="1" applyBorder="1" applyAlignment="1" applyProtection="1">
      <alignment horizontal="left" vertical="top" wrapText="1" shrinkToFit="1"/>
      <protection locked="0"/>
    </xf>
    <xf numFmtId="0" fontId="10" fillId="34" borderId="28" xfId="63" applyFont="1" applyFill="1" applyBorder="1" applyAlignment="1" applyProtection="1">
      <alignment horizontal="left" vertical="top" wrapText="1" shrinkToFit="1"/>
      <protection locked="0"/>
    </xf>
    <xf numFmtId="0" fontId="10" fillId="34" borderId="13" xfId="63" applyFont="1" applyFill="1" applyBorder="1" applyAlignment="1" applyProtection="1">
      <alignment horizontal="left" vertical="top" wrapText="1"/>
      <protection locked="0"/>
    </xf>
    <xf numFmtId="0" fontId="10" fillId="34" borderId="14" xfId="63" applyFont="1" applyFill="1" applyBorder="1" applyAlignment="1" applyProtection="1">
      <alignment horizontal="left" vertical="top" wrapText="1"/>
      <protection locked="0"/>
    </xf>
    <xf numFmtId="0" fontId="10" fillId="34" borderId="76" xfId="63" applyFont="1" applyFill="1" applyBorder="1" applyAlignment="1" applyProtection="1">
      <alignment horizontal="left" vertical="top" wrapText="1"/>
      <protection locked="0"/>
    </xf>
    <xf numFmtId="0" fontId="10" fillId="34" borderId="29" xfId="63" applyFont="1" applyFill="1" applyBorder="1" applyAlignment="1" applyProtection="1">
      <alignment horizontal="left" vertical="top" wrapText="1"/>
      <protection locked="0"/>
    </xf>
    <xf numFmtId="0" fontId="10" fillId="34" borderId="0" xfId="63" applyFont="1" applyFill="1" applyBorder="1" applyAlignment="1" applyProtection="1">
      <alignment horizontal="left" vertical="top" wrapText="1"/>
      <protection locked="0"/>
    </xf>
    <xf numFmtId="0" fontId="10" fillId="34" borderId="15" xfId="63" applyFont="1" applyFill="1" applyBorder="1" applyAlignment="1" applyProtection="1">
      <alignment horizontal="left" vertical="top" wrapText="1"/>
      <protection locked="0"/>
    </xf>
    <xf numFmtId="0" fontId="10" fillId="34" borderId="58" xfId="63" applyFont="1" applyFill="1" applyBorder="1" applyAlignment="1" applyProtection="1">
      <alignment horizontal="left" vertical="top" wrapText="1"/>
      <protection locked="0"/>
    </xf>
    <xf numFmtId="0" fontId="10" fillId="34" borderId="16" xfId="63" applyFont="1" applyFill="1" applyBorder="1" applyAlignment="1" applyProtection="1">
      <alignment horizontal="left" vertical="top" wrapText="1"/>
      <protection locked="0"/>
    </xf>
    <xf numFmtId="0" fontId="10" fillId="34" borderId="17" xfId="63" applyFont="1" applyFill="1" applyBorder="1" applyAlignment="1" applyProtection="1">
      <alignment horizontal="left" vertical="top" wrapText="1"/>
      <protection locked="0"/>
    </xf>
    <xf numFmtId="0" fontId="15" fillId="37" borderId="77" xfId="63" applyFont="1" applyFill="1" applyBorder="1" applyAlignment="1">
      <alignment horizontal="center" vertical="center"/>
      <protection/>
    </xf>
    <xf numFmtId="0" fontId="15" fillId="37" borderId="18" xfId="63" applyFont="1" applyFill="1" applyBorder="1" applyAlignment="1">
      <alignment horizontal="center" vertical="center"/>
      <protection/>
    </xf>
    <xf numFmtId="0" fontId="10" fillId="38" borderId="18" xfId="63" applyFont="1" applyFill="1" applyBorder="1" applyAlignment="1">
      <alignment horizontal="center" vertical="center" shrinkToFit="1"/>
      <protection/>
    </xf>
    <xf numFmtId="0" fontId="10" fillId="38" borderId="19" xfId="63" applyFont="1" applyFill="1" applyBorder="1" applyAlignment="1">
      <alignment horizontal="center" vertical="center" shrinkToFit="1"/>
      <protection/>
    </xf>
    <xf numFmtId="0" fontId="10" fillId="9" borderId="118" xfId="63" applyFont="1" applyFill="1" applyBorder="1" applyAlignment="1" applyProtection="1">
      <alignment horizontal="center" vertical="center"/>
      <protection locked="0"/>
    </xf>
    <xf numFmtId="0" fontId="10" fillId="9" borderId="49" xfId="63" applyFont="1" applyFill="1" applyBorder="1" applyAlignment="1" applyProtection="1">
      <alignment horizontal="center" vertical="center"/>
      <protection locked="0"/>
    </xf>
    <xf numFmtId="0" fontId="16" fillId="0" borderId="51" xfId="63" applyFont="1" applyBorder="1" applyAlignment="1">
      <alignment horizontal="left" vertical="center"/>
      <protection/>
    </xf>
    <xf numFmtId="0" fontId="16" fillId="0" borderId="56" xfId="63" applyFont="1" applyBorder="1" applyAlignment="1">
      <alignment horizontal="left" vertical="center"/>
      <protection/>
    </xf>
    <xf numFmtId="0" fontId="10" fillId="9" borderId="119" xfId="63" applyFont="1" applyFill="1" applyBorder="1" applyAlignment="1" applyProtection="1">
      <alignment horizontal="center" vertical="center"/>
      <protection locked="0"/>
    </xf>
    <xf numFmtId="0" fontId="10" fillId="9" borderId="120" xfId="63" applyFont="1" applyFill="1" applyBorder="1" applyAlignment="1" applyProtection="1">
      <alignment horizontal="center" vertical="center"/>
      <protection locked="0"/>
    </xf>
    <xf numFmtId="0" fontId="16" fillId="0" borderId="53" xfId="63" applyFont="1" applyBorder="1" applyAlignment="1">
      <alignment horizontal="left" vertical="center"/>
      <protection/>
    </xf>
    <xf numFmtId="0" fontId="0" fillId="0" borderId="53" xfId="63" applyBorder="1">
      <alignment vertical="center"/>
      <protection/>
    </xf>
    <xf numFmtId="0" fontId="0" fillId="0" borderId="121" xfId="63" applyBorder="1">
      <alignment vertical="center"/>
      <protection/>
    </xf>
    <xf numFmtId="0" fontId="16" fillId="34" borderId="0" xfId="63" applyFont="1" applyFill="1" applyBorder="1" applyAlignment="1" applyProtection="1">
      <alignment horizontal="left" vertical="center" wrapText="1"/>
      <protection locked="0"/>
    </xf>
    <xf numFmtId="0" fontId="16" fillId="34" borderId="47" xfId="63" applyFont="1" applyFill="1" applyBorder="1" applyAlignment="1" applyProtection="1">
      <alignment horizontal="left" vertical="center" wrapText="1"/>
      <protection locked="0"/>
    </xf>
    <xf numFmtId="0" fontId="16" fillId="0" borderId="0" xfId="63" applyFont="1" applyBorder="1" applyAlignment="1">
      <alignment horizontal="left" vertical="center"/>
      <protection/>
    </xf>
    <xf numFmtId="0" fontId="16" fillId="0" borderId="15" xfId="63" applyFont="1" applyBorder="1" applyAlignment="1">
      <alignment horizontal="left" vertical="center"/>
      <protection/>
    </xf>
    <xf numFmtId="0" fontId="10" fillId="9" borderId="122" xfId="63" applyFont="1" applyFill="1" applyBorder="1" applyAlignment="1" applyProtection="1">
      <alignment horizontal="center" vertical="center"/>
      <protection locked="0"/>
    </xf>
    <xf numFmtId="0" fontId="10" fillId="9" borderId="123" xfId="63" applyFont="1" applyFill="1" applyBorder="1" applyAlignment="1" applyProtection="1">
      <alignment horizontal="center" vertical="center"/>
      <protection locked="0"/>
    </xf>
    <xf numFmtId="0" fontId="10" fillId="6" borderId="58" xfId="63" applyFont="1" applyFill="1" applyBorder="1" applyAlignment="1" applyProtection="1">
      <alignment horizontal="center" vertical="center" shrinkToFit="1"/>
      <protection/>
    </xf>
    <xf numFmtId="0" fontId="10" fillId="6" borderId="16" xfId="63" applyFont="1" applyFill="1" applyBorder="1" applyAlignment="1" applyProtection="1">
      <alignment horizontal="center" vertical="center" shrinkToFit="1"/>
      <protection/>
    </xf>
    <xf numFmtId="0" fontId="10" fillId="6" borderId="17" xfId="63" applyFont="1" applyFill="1" applyBorder="1" applyAlignment="1" applyProtection="1">
      <alignment horizontal="center" vertical="center" shrinkToFit="1"/>
      <protection/>
    </xf>
    <xf numFmtId="0" fontId="10" fillId="6" borderId="58" xfId="63" applyFont="1" applyFill="1" applyBorder="1" applyAlignment="1" applyProtection="1">
      <alignment vertical="center" shrinkToFit="1"/>
      <protection/>
    </xf>
    <xf numFmtId="0" fontId="10" fillId="6" borderId="16" xfId="63" applyFont="1" applyFill="1" applyBorder="1" applyAlignment="1" applyProtection="1">
      <alignment vertical="center" shrinkToFit="1"/>
      <protection/>
    </xf>
    <xf numFmtId="0" fontId="13" fillId="6" borderId="16" xfId="63" applyFont="1" applyFill="1" applyBorder="1" applyAlignment="1" applyProtection="1">
      <alignment horizontal="center" vertical="center" shrinkToFit="1"/>
      <protection/>
    </xf>
    <xf numFmtId="0" fontId="15" fillId="37" borderId="19" xfId="63" applyFont="1" applyFill="1" applyBorder="1" applyAlignment="1">
      <alignment horizontal="center" vertical="center"/>
      <protection/>
    </xf>
    <xf numFmtId="0" fontId="10" fillId="38" borderId="77" xfId="63" applyFont="1" applyFill="1" applyBorder="1" applyAlignment="1">
      <alignment horizontal="center" vertical="center" shrinkToFit="1"/>
      <protection/>
    </xf>
    <xf numFmtId="0" fontId="10" fillId="0" borderId="29" xfId="63" applyFont="1" applyBorder="1" applyAlignment="1">
      <alignment horizontal="left" vertical="center" shrinkToFit="1"/>
      <protection/>
    </xf>
    <xf numFmtId="0" fontId="10" fillId="0" borderId="0" xfId="63" applyFont="1" applyBorder="1" applyAlignment="1">
      <alignment horizontal="left" vertical="center" shrinkToFit="1"/>
      <protection/>
    </xf>
    <xf numFmtId="0" fontId="16" fillId="0" borderId="0" xfId="63" applyFont="1" applyBorder="1" applyAlignment="1">
      <alignment horizontal="right" vertical="center" shrinkToFit="1"/>
      <protection/>
    </xf>
    <xf numFmtId="0" fontId="16" fillId="0" borderId="86" xfId="63" applyFont="1" applyBorder="1" applyAlignment="1">
      <alignment horizontal="right" vertical="center" shrinkToFit="1"/>
      <protection/>
    </xf>
    <xf numFmtId="0" fontId="16" fillId="0" borderId="87" xfId="63" applyFont="1" applyBorder="1" applyAlignment="1">
      <alignment horizontal="left" vertical="center" shrinkToFit="1"/>
      <protection/>
    </xf>
    <xf numFmtId="0" fontId="0" fillId="0" borderId="0" xfId="63" applyBorder="1" applyAlignment="1">
      <alignment vertical="center" shrinkToFit="1"/>
      <protection/>
    </xf>
    <xf numFmtId="0" fontId="0" fillId="0" borderId="15" xfId="63" applyBorder="1" applyAlignment="1">
      <alignment vertical="center" shrinkToFit="1"/>
      <protection/>
    </xf>
    <xf numFmtId="0" fontId="12" fillId="0" borderId="0" xfId="63" applyFont="1" applyAlignment="1">
      <alignment horizontal="center" vertical="center" shrinkToFit="1"/>
      <protection/>
    </xf>
    <xf numFmtId="0" fontId="12" fillId="0" borderId="16" xfId="63" applyFont="1" applyBorder="1" applyAlignment="1">
      <alignment horizontal="center" vertical="center" shrinkToFit="1"/>
      <protection/>
    </xf>
    <xf numFmtId="0" fontId="13" fillId="0" borderId="12" xfId="63" applyFont="1" applyFill="1" applyBorder="1" applyAlignment="1">
      <alignment horizontal="left" vertical="center"/>
      <protection/>
    </xf>
    <xf numFmtId="0" fontId="13" fillId="0" borderId="10" xfId="63" applyFont="1" applyFill="1" applyBorder="1" applyAlignment="1">
      <alignment horizontal="left" vertical="center"/>
      <protection/>
    </xf>
    <xf numFmtId="0" fontId="13" fillId="0" borderId="11" xfId="63" applyFont="1" applyFill="1" applyBorder="1" applyAlignment="1">
      <alignment horizontal="left" vertical="center"/>
      <protection/>
    </xf>
    <xf numFmtId="0" fontId="10" fillId="0" borderId="10" xfId="63" applyFont="1" applyFill="1" applyBorder="1">
      <alignment vertical="center"/>
      <protection/>
    </xf>
    <xf numFmtId="0" fontId="10" fillId="0" borderId="11" xfId="63" applyFont="1" applyFill="1" applyBorder="1">
      <alignment vertical="center"/>
      <protection/>
    </xf>
    <xf numFmtId="0" fontId="10" fillId="6" borderId="26" xfId="63" applyFont="1" applyFill="1" applyBorder="1" applyAlignment="1" applyProtection="1">
      <alignment vertical="center" shrinkToFit="1"/>
      <protection locked="0"/>
    </xf>
    <xf numFmtId="0" fontId="10" fillId="6" borderId="27" xfId="63" applyFont="1" applyFill="1" applyBorder="1" applyAlignment="1" applyProtection="1">
      <alignment vertical="center" shrinkToFit="1"/>
      <protection locked="0"/>
    </xf>
    <xf numFmtId="0" fontId="10" fillId="6" borderId="28" xfId="63" applyFont="1" applyFill="1" applyBorder="1" applyAlignment="1" applyProtection="1">
      <alignment vertical="center" shrinkToFit="1"/>
      <protection locked="0"/>
    </xf>
    <xf numFmtId="0" fontId="10" fillId="6" borderId="17" xfId="63" applyFont="1" applyFill="1" applyBorder="1" applyAlignment="1" applyProtection="1">
      <alignment vertical="center" shrinkToFit="1"/>
      <protection/>
    </xf>
    <xf numFmtId="0" fontId="10" fillId="6" borderId="26" xfId="63" applyFont="1" applyFill="1" applyBorder="1" applyAlignment="1" applyProtection="1">
      <alignment vertical="center" shrinkToFit="1"/>
      <protection/>
    </xf>
    <xf numFmtId="0" fontId="10" fillId="6" borderId="27" xfId="63" applyFont="1" applyFill="1" applyBorder="1" applyAlignment="1" applyProtection="1">
      <alignment vertical="center" shrinkToFit="1"/>
      <protection/>
    </xf>
    <xf numFmtId="0" fontId="10" fillId="6" borderId="28" xfId="63" applyFont="1" applyFill="1" applyBorder="1" applyAlignment="1" applyProtection="1">
      <alignment vertical="center" shrinkToFit="1"/>
      <protection/>
    </xf>
    <xf numFmtId="0" fontId="10" fillId="34" borderId="16" xfId="63" applyFont="1" applyFill="1" applyBorder="1" applyAlignment="1" applyProtection="1">
      <alignment horizontal="center" vertical="center"/>
      <protection locked="0"/>
    </xf>
    <xf numFmtId="0" fontId="15" fillId="39" borderId="90" xfId="63" applyFont="1" applyFill="1" applyBorder="1" applyAlignment="1">
      <alignment horizontal="center" vertical="center"/>
      <protection/>
    </xf>
    <xf numFmtId="0" fontId="15" fillId="39" borderId="91" xfId="63" applyFont="1" applyFill="1" applyBorder="1" applyAlignment="1">
      <alignment horizontal="center" vertical="center"/>
      <protection/>
    </xf>
    <xf numFmtId="0" fontId="16" fillId="0" borderId="91" xfId="63" applyFont="1" applyBorder="1" applyAlignment="1">
      <alignment horizontal="left" vertical="center" shrinkToFit="1"/>
      <protection/>
    </xf>
    <xf numFmtId="0" fontId="16" fillId="0" borderId="92" xfId="63" applyFont="1" applyBorder="1" applyAlignment="1">
      <alignment horizontal="left" vertical="center" shrinkToFit="1"/>
      <protection/>
    </xf>
    <xf numFmtId="0" fontId="6" fillId="0" borderId="32" xfId="63" applyFont="1" applyFill="1" applyBorder="1" applyAlignment="1">
      <alignment horizontal="center" vertical="center" shrinkToFit="1"/>
      <protection/>
    </xf>
    <xf numFmtId="0" fontId="2" fillId="0" borderId="93" xfId="63" applyFont="1" applyFill="1" applyBorder="1" applyAlignment="1">
      <alignment horizontal="center" vertical="center" shrinkToFit="1"/>
      <protection/>
    </xf>
    <xf numFmtId="0" fontId="10" fillId="0" borderId="88" xfId="63" applyFont="1" applyBorder="1" applyAlignment="1">
      <alignment horizontal="center" vertical="center" shrinkToFit="1"/>
      <protection/>
    </xf>
    <xf numFmtId="0" fontId="10" fillId="0" borderId="124" xfId="63" applyFont="1" applyBorder="1" applyAlignment="1">
      <alignment horizontal="center" vertical="center" shrinkToFit="1"/>
      <protection/>
    </xf>
    <xf numFmtId="0" fontId="10" fillId="9" borderId="125" xfId="63" applyFont="1" applyFill="1" applyBorder="1" applyAlignment="1" applyProtection="1">
      <alignment horizontal="center" vertical="center" shrinkToFit="1"/>
      <protection locked="0"/>
    </xf>
    <xf numFmtId="0" fontId="10" fillId="9" borderId="124" xfId="63" applyFont="1" applyFill="1" applyBorder="1" applyAlignment="1" applyProtection="1">
      <alignment horizontal="center" vertical="center" shrinkToFit="1"/>
      <protection locked="0"/>
    </xf>
    <xf numFmtId="0" fontId="10" fillId="34" borderId="88" xfId="63" applyFont="1" applyFill="1" applyBorder="1" applyAlignment="1" applyProtection="1">
      <alignment horizontal="center" vertical="center" shrinkToFit="1"/>
      <protection locked="0"/>
    </xf>
    <xf numFmtId="0" fontId="10" fillId="34" borderId="95" xfId="63" applyFont="1" applyFill="1" applyBorder="1" applyAlignment="1" applyProtection="1">
      <alignment horizontal="center" vertical="center" shrinkToFit="1"/>
      <protection locked="0"/>
    </xf>
    <xf numFmtId="0" fontId="10" fillId="0" borderId="94" xfId="63" applyFont="1" applyBorder="1" applyAlignment="1">
      <alignment horizontal="center" vertical="center" shrinkToFit="1"/>
      <protection/>
    </xf>
    <xf numFmtId="0" fontId="10" fillId="34" borderId="125" xfId="63" applyFont="1" applyFill="1" applyBorder="1" applyAlignment="1" applyProtection="1">
      <alignment horizontal="center" vertical="center" shrinkToFit="1"/>
      <protection locked="0"/>
    </xf>
    <xf numFmtId="0" fontId="10" fillId="34" borderId="89" xfId="63" applyFont="1" applyFill="1" applyBorder="1" applyAlignment="1" applyProtection="1">
      <alignment horizontal="center" vertical="center" shrinkToFit="1"/>
      <protection locked="0"/>
    </xf>
    <xf numFmtId="0" fontId="2" fillId="34" borderId="50" xfId="63" applyFont="1" applyFill="1" applyBorder="1" applyAlignment="1" applyProtection="1">
      <alignment horizontal="center" vertical="center" shrinkToFit="1"/>
      <protection locked="0"/>
    </xf>
    <xf numFmtId="0" fontId="2" fillId="34" borderId="51" xfId="63" applyFont="1" applyFill="1" applyBorder="1" applyAlignment="1" applyProtection="1">
      <alignment horizontal="center" vertical="center" shrinkToFit="1"/>
      <protection locked="0"/>
    </xf>
    <xf numFmtId="0" fontId="2" fillId="34" borderId="42" xfId="63" applyFont="1" applyFill="1" applyBorder="1" applyAlignment="1" applyProtection="1">
      <alignment horizontal="center" vertical="center" shrinkToFit="1"/>
      <protection locked="0"/>
    </xf>
    <xf numFmtId="3" fontId="2" fillId="34" borderId="126" xfId="63" applyNumberFormat="1" applyFont="1" applyFill="1" applyBorder="1" applyAlignment="1" applyProtection="1">
      <alignment horizontal="center" vertical="center" shrinkToFit="1"/>
      <protection locked="0"/>
    </xf>
    <xf numFmtId="3" fontId="2" fillId="34" borderId="51" xfId="63" applyNumberFormat="1" applyFont="1" applyFill="1" applyBorder="1" applyAlignment="1" applyProtection="1">
      <alignment horizontal="center" vertical="center" shrinkToFit="1"/>
      <protection locked="0"/>
    </xf>
    <xf numFmtId="3" fontId="2" fillId="34" borderId="42" xfId="63" applyNumberFormat="1" applyFont="1" applyFill="1" applyBorder="1" applyAlignment="1" applyProtection="1">
      <alignment horizontal="center" vertical="center" shrinkToFit="1"/>
      <protection locked="0"/>
    </xf>
    <xf numFmtId="0" fontId="10" fillId="34" borderId="51" xfId="63" applyFont="1" applyFill="1" applyBorder="1" applyAlignment="1" applyProtection="1">
      <alignment horizontal="center" vertical="center"/>
      <protection locked="0"/>
    </xf>
    <xf numFmtId="3" fontId="10" fillId="6" borderId="96" xfId="63" applyNumberFormat="1" applyFont="1" applyFill="1" applyBorder="1" applyAlignment="1">
      <alignment horizontal="center" vertical="center"/>
      <protection/>
    </xf>
    <xf numFmtId="3" fontId="10" fillId="6" borderId="97" xfId="63" applyNumberFormat="1" applyFont="1" applyFill="1" applyBorder="1" applyAlignment="1">
      <alignment horizontal="center" vertical="center"/>
      <protection/>
    </xf>
    <xf numFmtId="3" fontId="10" fillId="6" borderId="72" xfId="63" applyNumberFormat="1" applyFont="1" applyFill="1" applyBorder="1" applyAlignment="1">
      <alignment horizontal="center" vertical="center"/>
      <protection/>
    </xf>
    <xf numFmtId="3" fontId="10" fillId="6" borderId="0" xfId="63" applyNumberFormat="1" applyFont="1" applyFill="1" applyBorder="1" applyAlignment="1">
      <alignment horizontal="center" vertical="center"/>
      <protection/>
    </xf>
    <xf numFmtId="3" fontId="10" fillId="6" borderId="98" xfId="63" applyNumberFormat="1" applyFont="1" applyFill="1" applyBorder="1" applyAlignment="1">
      <alignment horizontal="center" vertical="center"/>
      <protection/>
    </xf>
    <xf numFmtId="3" fontId="10" fillId="6" borderId="16" xfId="63" applyNumberFormat="1" applyFont="1" applyFill="1" applyBorder="1" applyAlignment="1">
      <alignment horizontal="center" vertical="center"/>
      <protection/>
    </xf>
    <xf numFmtId="0" fontId="10" fillId="0" borderId="75" xfId="63" applyFont="1" applyBorder="1" applyAlignment="1">
      <alignment horizontal="center" vertical="center"/>
      <protection/>
    </xf>
    <xf numFmtId="0" fontId="10" fillId="0" borderId="34" xfId="63" applyFont="1" applyBorder="1" applyAlignment="1">
      <alignment horizontal="center" vertical="center"/>
      <protection/>
    </xf>
    <xf numFmtId="0" fontId="10" fillId="0" borderId="69" xfId="63" applyFont="1" applyBorder="1" applyAlignment="1">
      <alignment horizontal="center" vertical="center"/>
      <protection/>
    </xf>
    <xf numFmtId="0" fontId="10" fillId="0" borderId="35" xfId="63" applyFont="1" applyBorder="1" applyAlignment="1">
      <alignment horizontal="center" vertical="center"/>
      <protection/>
    </xf>
    <xf numFmtId="0" fontId="10" fillId="0" borderId="95" xfId="63" applyFont="1" applyBorder="1" applyAlignment="1">
      <alignment horizontal="center" vertical="center"/>
      <protection/>
    </xf>
    <xf numFmtId="0" fontId="10" fillId="0" borderId="99" xfId="63" applyFont="1" applyBorder="1" applyAlignment="1">
      <alignment horizontal="center" vertical="center"/>
      <protection/>
    </xf>
    <xf numFmtId="0" fontId="10" fillId="0" borderId="90" xfId="63" applyFont="1" applyBorder="1" applyAlignment="1">
      <alignment horizontal="center" vertical="center"/>
      <protection/>
    </xf>
    <xf numFmtId="0" fontId="10" fillId="0" borderId="91" xfId="63" applyFont="1" applyBorder="1" applyAlignment="1">
      <alignment horizontal="center" vertical="center"/>
      <protection/>
    </xf>
    <xf numFmtId="0" fontId="10" fillId="0" borderId="92" xfId="63" applyFont="1" applyBorder="1" applyAlignment="1">
      <alignment horizontal="center" vertical="center"/>
      <protection/>
    </xf>
    <xf numFmtId="0" fontId="9" fillId="0" borderId="31" xfId="63" applyFont="1" applyBorder="1" applyAlignment="1">
      <alignment horizontal="center" vertical="center"/>
      <protection/>
    </xf>
    <xf numFmtId="0" fontId="9" fillId="0" borderId="32" xfId="63" applyFont="1" applyBorder="1" applyAlignment="1">
      <alignment horizontal="center" vertical="center"/>
      <protection/>
    </xf>
    <xf numFmtId="0" fontId="9" fillId="0" borderId="127" xfId="63" applyFont="1" applyBorder="1" applyAlignment="1">
      <alignment horizontal="center" vertical="center"/>
      <protection/>
    </xf>
    <xf numFmtId="0" fontId="9" fillId="0" borderId="105" xfId="63" applyFont="1" applyBorder="1" applyAlignment="1">
      <alignment horizontal="center" vertical="center"/>
      <protection/>
    </xf>
    <xf numFmtId="0" fontId="10" fillId="0" borderId="21" xfId="63" applyFont="1" applyBorder="1" applyAlignment="1">
      <alignment horizontal="center" vertical="center"/>
      <protection/>
    </xf>
    <xf numFmtId="0" fontId="10" fillId="0" borderId="65" xfId="63" applyFont="1" applyBorder="1" applyAlignment="1">
      <alignment horizontal="center" vertical="center"/>
      <protection/>
    </xf>
    <xf numFmtId="0" fontId="10" fillId="0" borderId="36" xfId="63" applyFont="1" applyBorder="1" applyAlignment="1">
      <alignment horizontal="center" vertical="center"/>
      <protection/>
    </xf>
    <xf numFmtId="0" fontId="2" fillId="34" borderId="114" xfId="63" applyFont="1" applyFill="1" applyBorder="1" applyAlignment="1" applyProtection="1">
      <alignment horizontal="center" vertical="center" shrinkToFit="1"/>
      <protection locked="0"/>
    </xf>
    <xf numFmtId="0" fontId="2" fillId="34" borderId="115" xfId="63" applyFont="1" applyFill="1" applyBorder="1" applyAlignment="1" applyProtection="1">
      <alignment horizontal="center" vertical="center" shrinkToFit="1"/>
      <protection locked="0"/>
    </xf>
    <xf numFmtId="0" fontId="2" fillId="34" borderId="39" xfId="63" applyFont="1" applyFill="1" applyBorder="1" applyAlignment="1" applyProtection="1">
      <alignment horizontal="center" vertical="center" shrinkToFit="1"/>
      <protection locked="0"/>
    </xf>
    <xf numFmtId="3" fontId="2" fillId="34" borderId="128" xfId="63" applyNumberFormat="1" applyFont="1" applyFill="1" applyBorder="1" applyAlignment="1" applyProtection="1">
      <alignment horizontal="center" vertical="center" shrinkToFit="1"/>
      <protection locked="0"/>
    </xf>
    <xf numFmtId="3" fontId="2" fillId="34" borderId="115" xfId="63" applyNumberFormat="1" applyFont="1" applyFill="1" applyBorder="1" applyAlignment="1" applyProtection="1">
      <alignment horizontal="center" vertical="center" shrinkToFit="1"/>
      <protection locked="0"/>
    </xf>
    <xf numFmtId="3" fontId="2" fillId="34" borderId="39" xfId="63" applyNumberFormat="1" applyFont="1" applyFill="1" applyBorder="1" applyAlignment="1" applyProtection="1">
      <alignment horizontal="center" vertical="center" shrinkToFit="1"/>
      <protection locked="0"/>
    </xf>
    <xf numFmtId="0" fontId="10" fillId="34" borderId="47" xfId="63" applyFont="1" applyFill="1" applyBorder="1" applyAlignment="1" applyProtection="1">
      <alignment horizontal="center" vertical="center"/>
      <protection locked="0"/>
    </xf>
    <xf numFmtId="0" fontId="16" fillId="0" borderId="129" xfId="63" applyFont="1" applyFill="1" applyBorder="1" applyAlignment="1">
      <alignment horizontal="center" vertical="center"/>
      <protection/>
    </xf>
    <xf numFmtId="0" fontId="16" fillId="0" borderId="130" xfId="63" applyFont="1" applyFill="1" applyBorder="1" applyAlignment="1">
      <alignment horizontal="center" vertical="center"/>
      <protection/>
    </xf>
    <xf numFmtId="0" fontId="10" fillId="34" borderId="130" xfId="63" applyFont="1" applyFill="1" applyBorder="1" applyAlignment="1" applyProtection="1">
      <alignment horizontal="center" vertical="center"/>
      <protection locked="0"/>
    </xf>
    <xf numFmtId="0" fontId="10" fillId="34" borderId="131" xfId="63" applyFont="1" applyFill="1" applyBorder="1" applyAlignment="1" applyProtection="1">
      <alignment horizontal="center" vertical="center"/>
      <protection locked="0"/>
    </xf>
    <xf numFmtId="0" fontId="10" fillId="0" borderId="132" xfId="63" applyFont="1" applyBorder="1" applyAlignment="1">
      <alignment horizontal="center" vertical="center"/>
      <protection/>
    </xf>
    <xf numFmtId="0" fontId="10" fillId="0" borderId="133" xfId="63" applyFont="1" applyBorder="1" applyAlignment="1">
      <alignment horizontal="center" vertical="center"/>
      <protection/>
    </xf>
    <xf numFmtId="0" fontId="16" fillId="0" borderId="60" xfId="63" applyFont="1" applyFill="1" applyBorder="1" applyAlignment="1">
      <alignment horizontal="center" vertical="center" shrinkToFit="1"/>
      <protection/>
    </xf>
    <xf numFmtId="0" fontId="16" fillId="0" borderId="61" xfId="63" applyFont="1" applyFill="1" applyBorder="1" applyAlignment="1">
      <alignment horizontal="center" vertical="center" shrinkToFit="1"/>
      <protection/>
    </xf>
    <xf numFmtId="0" fontId="16" fillId="0" borderId="100" xfId="63" applyFont="1" applyFill="1" applyBorder="1" applyAlignment="1">
      <alignment horizontal="center" vertical="center" shrinkToFit="1"/>
      <protection/>
    </xf>
    <xf numFmtId="0" fontId="10" fillId="6" borderId="61" xfId="63" applyFont="1" applyFill="1" applyBorder="1" applyAlignment="1">
      <alignment horizontal="center" vertical="center"/>
      <protection/>
    </xf>
    <xf numFmtId="0" fontId="10" fillId="0" borderId="16" xfId="63" applyFont="1" applyBorder="1" applyAlignment="1">
      <alignment horizontal="center" vertical="center"/>
      <protection/>
    </xf>
    <xf numFmtId="0" fontId="10" fillId="0" borderId="17" xfId="63" applyFont="1" applyBorder="1" applyAlignment="1">
      <alignment horizontal="center" vertical="center"/>
      <protection/>
    </xf>
    <xf numFmtId="0" fontId="16" fillId="0" borderId="134" xfId="63" applyFont="1" applyFill="1" applyBorder="1" applyAlignment="1">
      <alignment horizontal="center" vertical="center"/>
      <protection/>
    </xf>
    <xf numFmtId="0" fontId="16" fillId="0" borderId="41" xfId="63" applyFont="1" applyFill="1" applyBorder="1" applyAlignment="1">
      <alignment horizontal="center" vertical="center"/>
      <protection/>
    </xf>
    <xf numFmtId="0" fontId="10" fillId="34" borderId="41" xfId="63" applyFont="1" applyFill="1" applyBorder="1" applyAlignment="1" applyProtection="1">
      <alignment horizontal="center" vertical="center"/>
      <protection locked="0"/>
    </xf>
    <xf numFmtId="0" fontId="10" fillId="34" borderId="126" xfId="63" applyFont="1" applyFill="1" applyBorder="1" applyAlignment="1" applyProtection="1">
      <alignment horizontal="center" vertical="center"/>
      <protection locked="0"/>
    </xf>
    <xf numFmtId="0" fontId="10" fillId="0" borderId="42" xfId="63" applyFont="1" applyBorder="1" applyAlignment="1">
      <alignment horizontal="center" vertical="center"/>
      <protection/>
    </xf>
    <xf numFmtId="0" fontId="10" fillId="0" borderId="135" xfId="63" applyFont="1" applyBorder="1" applyAlignment="1">
      <alignment horizontal="center" vertical="center"/>
      <protection/>
    </xf>
    <xf numFmtId="0" fontId="10" fillId="0" borderId="126" xfId="63" applyFont="1" applyBorder="1" applyAlignment="1">
      <alignment horizontal="center" vertical="center"/>
      <protection/>
    </xf>
    <xf numFmtId="0" fontId="10" fillId="0" borderId="136" xfId="63" applyFont="1" applyBorder="1" applyAlignment="1">
      <alignment horizontal="center" vertical="center"/>
      <protection/>
    </xf>
    <xf numFmtId="0" fontId="10" fillId="34" borderId="0" xfId="63" applyFont="1" applyFill="1" applyAlignment="1" applyProtection="1">
      <alignment horizontal="left" vertical="top" wrapText="1" shrinkToFit="1"/>
      <protection locked="0"/>
    </xf>
    <xf numFmtId="0" fontId="10" fillId="34" borderId="58" xfId="63" applyFont="1" applyFill="1" applyBorder="1" applyAlignment="1" applyProtection="1">
      <alignment horizontal="left" vertical="top" wrapText="1" shrinkToFit="1"/>
      <protection locked="0"/>
    </xf>
    <xf numFmtId="0" fontId="10" fillId="34" borderId="16" xfId="63" applyFont="1" applyFill="1" applyBorder="1" applyAlignment="1" applyProtection="1">
      <alignment horizontal="left" vertical="top" wrapText="1" shrinkToFit="1"/>
      <protection locked="0"/>
    </xf>
    <xf numFmtId="0" fontId="10" fillId="34" borderId="17" xfId="63" applyFont="1" applyFill="1" applyBorder="1" applyAlignment="1" applyProtection="1">
      <alignment horizontal="left" vertical="top" wrapText="1" shrinkToFit="1"/>
      <protection locked="0"/>
    </xf>
    <xf numFmtId="0" fontId="10" fillId="0" borderId="137" xfId="63" applyFont="1" applyBorder="1" applyAlignment="1">
      <alignment horizontal="center" vertical="center"/>
      <protection/>
    </xf>
    <xf numFmtId="49" fontId="10" fillId="34" borderId="41" xfId="63" applyNumberFormat="1" applyFont="1" applyFill="1" applyBorder="1" applyAlignment="1" applyProtection="1">
      <alignment vertical="center" shrinkToFit="1"/>
      <protection locked="0"/>
    </xf>
    <xf numFmtId="0" fontId="10" fillId="34" borderId="41" xfId="63" applyFont="1" applyFill="1" applyBorder="1" applyAlignment="1" applyProtection="1">
      <alignment vertical="center" shrinkToFit="1"/>
      <protection locked="0"/>
    </xf>
    <xf numFmtId="0" fontId="10" fillId="34" borderId="126" xfId="63" applyFont="1" applyFill="1" applyBorder="1" applyAlignment="1" applyProtection="1">
      <alignment vertical="center" shrinkToFit="1"/>
      <protection locked="0"/>
    </xf>
    <xf numFmtId="0" fontId="10" fillId="34" borderId="135" xfId="63" applyFont="1" applyFill="1" applyBorder="1" applyAlignment="1" applyProtection="1">
      <alignment vertical="center" shrinkToFit="1"/>
      <protection locked="0"/>
    </xf>
    <xf numFmtId="49" fontId="10" fillId="34" borderId="44" xfId="63" applyNumberFormat="1" applyFont="1" applyFill="1" applyBorder="1" applyAlignment="1" applyProtection="1">
      <alignment vertical="center" shrinkToFit="1"/>
      <protection locked="0"/>
    </xf>
    <xf numFmtId="0" fontId="10" fillId="34" borderId="44" xfId="63" applyFont="1" applyFill="1" applyBorder="1" applyAlignment="1" applyProtection="1">
      <alignment vertical="center" shrinkToFit="1"/>
      <protection locked="0"/>
    </xf>
    <xf numFmtId="0" fontId="10" fillId="34" borderId="138" xfId="63" applyFont="1" applyFill="1" applyBorder="1" applyAlignment="1" applyProtection="1">
      <alignment vertical="center" shrinkToFit="1"/>
      <protection locked="0"/>
    </xf>
    <xf numFmtId="0" fontId="10" fillId="34" borderId="139" xfId="63" applyFont="1" applyFill="1" applyBorder="1" applyAlignment="1" applyProtection="1">
      <alignment vertical="center" shrinkToFit="1"/>
      <protection locked="0"/>
    </xf>
    <xf numFmtId="0" fontId="16" fillId="0" borderId="140" xfId="63" applyFont="1" applyFill="1" applyBorder="1" applyAlignment="1">
      <alignment horizontal="center" vertical="center"/>
      <protection/>
    </xf>
    <xf numFmtId="0" fontId="16" fillId="0" borderId="38" xfId="63" applyFont="1" applyFill="1" applyBorder="1" applyAlignment="1">
      <alignment horizontal="center" vertical="center"/>
      <protection/>
    </xf>
    <xf numFmtId="0" fontId="10" fillId="34" borderId="38" xfId="63" applyFont="1" applyFill="1" applyBorder="1" applyAlignment="1" applyProtection="1">
      <alignment horizontal="center" vertical="center"/>
      <protection locked="0"/>
    </xf>
    <xf numFmtId="0" fontId="10" fillId="34" borderId="128" xfId="63" applyFont="1" applyFill="1" applyBorder="1" applyAlignment="1" applyProtection="1">
      <alignment horizontal="center" vertical="center"/>
      <protection locked="0"/>
    </xf>
    <xf numFmtId="0" fontId="10" fillId="0" borderId="39" xfId="63" applyFont="1" applyBorder="1" applyAlignment="1">
      <alignment horizontal="center" vertical="center"/>
      <protection/>
    </xf>
    <xf numFmtId="0" fontId="10" fillId="0" borderId="141" xfId="63" applyFont="1" applyBorder="1" applyAlignment="1">
      <alignment horizontal="center" vertical="center"/>
      <protection/>
    </xf>
    <xf numFmtId="0" fontId="10" fillId="0" borderId="77" xfId="63" applyFont="1" applyBorder="1" applyAlignment="1">
      <alignment horizontal="center" vertical="center"/>
      <protection/>
    </xf>
    <xf numFmtId="0" fontId="10" fillId="0" borderId="18" xfId="63" applyFont="1" applyBorder="1" applyAlignment="1">
      <alignment horizontal="center" vertical="center"/>
      <protection/>
    </xf>
    <xf numFmtId="0" fontId="10" fillId="0" borderId="106" xfId="63" applyFont="1" applyBorder="1" applyAlignment="1">
      <alignment horizontal="center" vertical="center"/>
      <protection/>
    </xf>
    <xf numFmtId="0" fontId="10" fillId="9" borderId="107" xfId="63" applyFont="1" applyFill="1" applyBorder="1" applyAlignment="1" applyProtection="1">
      <alignment vertical="center" shrinkToFit="1"/>
      <protection locked="0"/>
    </xf>
    <xf numFmtId="0" fontId="10" fillId="9" borderId="18" xfId="63" applyFont="1" applyFill="1" applyBorder="1" applyAlignment="1" applyProtection="1">
      <alignment vertical="center" shrinkToFit="1"/>
      <protection locked="0"/>
    </xf>
    <xf numFmtId="0" fontId="10" fillId="0" borderId="18" xfId="63" applyFont="1" applyFill="1" applyBorder="1" applyAlignment="1">
      <alignment horizontal="center" vertical="center" shrinkToFit="1"/>
      <protection/>
    </xf>
    <xf numFmtId="0" fontId="10" fillId="0" borderId="29"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10" fillId="0" borderId="73" xfId="63" applyFont="1" applyFill="1" applyBorder="1" applyAlignment="1">
      <alignment horizontal="center" vertical="center"/>
      <protection/>
    </xf>
    <xf numFmtId="0" fontId="10" fillId="0" borderId="142" xfId="63" applyFont="1" applyBorder="1" applyAlignment="1">
      <alignment horizontal="center" vertical="center"/>
      <protection/>
    </xf>
    <xf numFmtId="0" fontId="14" fillId="0" borderId="26" xfId="63" applyFont="1" applyFill="1" applyBorder="1" applyAlignment="1">
      <alignment horizontal="center" vertical="center"/>
      <protection/>
    </xf>
    <xf numFmtId="0" fontId="14" fillId="0" borderId="27" xfId="63" applyFont="1" applyFill="1" applyBorder="1" applyAlignment="1">
      <alignment horizontal="center" vertical="center"/>
      <protection/>
    </xf>
    <xf numFmtId="0" fontId="14" fillId="0" borderId="75" xfId="63" applyFont="1" applyFill="1" applyBorder="1" applyAlignment="1">
      <alignment horizontal="center" vertical="center"/>
      <protection/>
    </xf>
    <xf numFmtId="49" fontId="10" fillId="34" borderId="38" xfId="63" applyNumberFormat="1" applyFont="1" applyFill="1" applyBorder="1" applyAlignment="1" applyProtection="1">
      <alignment vertical="center" shrinkToFit="1"/>
      <protection locked="0"/>
    </xf>
    <xf numFmtId="0" fontId="10" fillId="34" borderId="38" xfId="63" applyFont="1" applyFill="1" applyBorder="1" applyAlignment="1" applyProtection="1">
      <alignment vertical="center" shrinkToFit="1"/>
      <protection locked="0"/>
    </xf>
    <xf numFmtId="0" fontId="10" fillId="34" borderId="128" xfId="63" applyFont="1" applyFill="1" applyBorder="1" applyAlignment="1" applyProtection="1">
      <alignment vertical="center" shrinkToFit="1"/>
      <protection locked="0"/>
    </xf>
    <xf numFmtId="0" fontId="10" fillId="34" borderId="143" xfId="63" applyFont="1" applyFill="1" applyBorder="1" applyAlignment="1" applyProtection="1">
      <alignment vertical="center" shrinkToFit="1"/>
      <protection locked="0"/>
    </xf>
    <xf numFmtId="0" fontId="10" fillId="6" borderId="18" xfId="63" applyFont="1" applyFill="1" applyBorder="1" applyAlignment="1" applyProtection="1">
      <alignment horizontal="center" vertical="center" shrinkToFit="1"/>
      <protection locked="0"/>
    </xf>
    <xf numFmtId="0" fontId="10" fillId="0" borderId="18" xfId="63" applyFont="1" applyBorder="1" applyAlignment="1">
      <alignment horizontal="center" vertical="center" shrinkToFit="1"/>
      <protection/>
    </xf>
    <xf numFmtId="0" fontId="10" fillId="0" borderId="42" xfId="63" applyFont="1" applyFill="1" applyBorder="1" applyAlignment="1">
      <alignment horizontal="center" vertical="center"/>
      <protection/>
    </xf>
    <xf numFmtId="0" fontId="10" fillId="0" borderId="135" xfId="63" applyFont="1" applyFill="1" applyBorder="1" applyAlignment="1">
      <alignment horizontal="center" vertical="center"/>
      <protection/>
    </xf>
    <xf numFmtId="0" fontId="10" fillId="0" borderId="132" xfId="63" applyFont="1" applyFill="1" applyBorder="1" applyAlignment="1">
      <alignment horizontal="center" vertical="center"/>
      <protection/>
    </xf>
    <xf numFmtId="0" fontId="10" fillId="0" borderId="133" xfId="63" applyFont="1" applyFill="1" applyBorder="1" applyAlignment="1">
      <alignment horizontal="center" vertical="center"/>
      <protection/>
    </xf>
    <xf numFmtId="0" fontId="10" fillId="34" borderId="29" xfId="63" applyFont="1" applyFill="1" applyBorder="1" applyAlignment="1" applyProtection="1">
      <alignment vertical="top" wrapText="1" shrinkToFit="1"/>
      <protection locked="0"/>
    </xf>
    <xf numFmtId="0" fontId="10" fillId="34" borderId="0" xfId="63" applyFont="1" applyFill="1" applyAlignment="1" applyProtection="1">
      <alignment vertical="top" wrapText="1" shrinkToFit="1"/>
      <protection locked="0"/>
    </xf>
    <xf numFmtId="0" fontId="10" fillId="34" borderId="15" xfId="63" applyFont="1" applyFill="1" applyBorder="1" applyAlignment="1" applyProtection="1">
      <alignment vertical="top" wrapText="1" shrinkToFit="1"/>
      <protection locked="0"/>
    </xf>
    <xf numFmtId="0" fontId="10" fillId="34" borderId="58" xfId="63" applyFont="1" applyFill="1" applyBorder="1" applyAlignment="1" applyProtection="1">
      <alignment vertical="top" wrapText="1" shrinkToFit="1"/>
      <protection locked="0"/>
    </xf>
    <xf numFmtId="0" fontId="10" fillId="34" borderId="16" xfId="63" applyFont="1" applyFill="1" applyBorder="1" applyAlignment="1" applyProtection="1">
      <alignment vertical="top" wrapText="1" shrinkToFit="1"/>
      <protection locked="0"/>
    </xf>
    <xf numFmtId="0" fontId="10" fillId="34" borderId="17" xfId="63" applyFont="1" applyFill="1" applyBorder="1" applyAlignment="1" applyProtection="1">
      <alignment vertical="top" wrapText="1" shrinkToFit="1"/>
      <protection locked="0"/>
    </xf>
    <xf numFmtId="0" fontId="10" fillId="0" borderId="137" xfId="63" applyFont="1" applyFill="1" applyBorder="1" applyAlignment="1">
      <alignment horizontal="center" vertical="center"/>
      <protection/>
    </xf>
    <xf numFmtId="0" fontId="10" fillId="0" borderId="126" xfId="63" applyFont="1" applyFill="1" applyBorder="1" applyAlignment="1">
      <alignment horizontal="center" vertical="center"/>
      <protection/>
    </xf>
    <xf numFmtId="0" fontId="10" fillId="0" borderId="142" xfId="63" applyFont="1" applyFill="1" applyBorder="1" applyAlignment="1">
      <alignment horizontal="center" vertical="center"/>
      <protection/>
    </xf>
    <xf numFmtId="0" fontId="10" fillId="0" borderId="91" xfId="63" applyFont="1" applyFill="1" applyBorder="1" applyAlignment="1">
      <alignment horizontal="center" vertical="center"/>
      <protection/>
    </xf>
    <xf numFmtId="0" fontId="10" fillId="0" borderId="92" xfId="63" applyFont="1" applyFill="1" applyBorder="1" applyAlignment="1">
      <alignment horizontal="center" vertical="center"/>
      <protection/>
    </xf>
    <xf numFmtId="0" fontId="10" fillId="0" borderId="39" xfId="63" applyFont="1" applyFill="1" applyBorder="1" applyAlignment="1">
      <alignment horizontal="center" vertical="center"/>
      <protection/>
    </xf>
    <xf numFmtId="0" fontId="10" fillId="0" borderId="141" xfId="63" applyFont="1" applyFill="1" applyBorder="1" applyAlignment="1">
      <alignment horizontal="center" vertical="center"/>
      <protection/>
    </xf>
    <xf numFmtId="0" fontId="10" fillId="0" borderId="77" xfId="63" applyFont="1" applyFill="1" applyBorder="1" applyAlignment="1">
      <alignment horizontal="center" vertical="center"/>
      <protection/>
    </xf>
    <xf numFmtId="0" fontId="10" fillId="0" borderId="18" xfId="63" applyFont="1" applyFill="1" applyBorder="1" applyAlignment="1">
      <alignment horizontal="center" vertical="center"/>
      <protection/>
    </xf>
    <xf numFmtId="0" fontId="10" fillId="0" borderId="106" xfId="63" applyFont="1" applyFill="1" applyBorder="1" applyAlignment="1">
      <alignment horizontal="center" vertical="center"/>
      <protection/>
    </xf>
    <xf numFmtId="0" fontId="10" fillId="6" borderId="58" xfId="63" applyFont="1" applyFill="1" applyBorder="1" applyAlignment="1" applyProtection="1">
      <alignment horizontal="left" vertical="center" shrinkToFit="1"/>
      <protection locked="0"/>
    </xf>
    <xf numFmtId="0" fontId="10" fillId="6" borderId="16" xfId="63" applyFont="1" applyFill="1" applyBorder="1" applyAlignment="1" applyProtection="1">
      <alignment horizontal="left" vertical="center" shrinkToFit="1"/>
      <protection locked="0"/>
    </xf>
    <xf numFmtId="0" fontId="10" fillId="6" borderId="17" xfId="63" applyFont="1" applyFill="1" applyBorder="1" applyAlignment="1" applyProtection="1">
      <alignment horizontal="left" vertical="center" shrinkToFit="1"/>
      <protection locked="0"/>
    </xf>
    <xf numFmtId="0" fontId="10" fillId="34" borderId="58" xfId="63" applyFont="1" applyFill="1" applyBorder="1" applyAlignment="1" applyProtection="1">
      <alignment vertical="center" shrinkToFit="1"/>
      <protection locked="0"/>
    </xf>
    <xf numFmtId="0" fontId="10" fillId="34" borderId="16" xfId="63" applyFont="1" applyFill="1" applyBorder="1" applyAlignment="1" applyProtection="1">
      <alignment vertical="center" shrinkToFit="1"/>
      <protection locked="0"/>
    </xf>
    <xf numFmtId="0" fontId="13" fillId="34" borderId="16" xfId="63" applyFont="1" applyFill="1" applyBorder="1" applyAlignment="1" applyProtection="1">
      <alignment horizontal="center" vertical="center" shrinkToFit="1"/>
      <protection locked="0"/>
    </xf>
    <xf numFmtId="0" fontId="15" fillId="0" borderId="77" xfId="63" applyFont="1" applyFill="1" applyBorder="1" applyAlignment="1">
      <alignment horizontal="center" vertical="center"/>
      <protection/>
    </xf>
    <xf numFmtId="0" fontId="15" fillId="0" borderId="18" xfId="63" applyFont="1" applyFill="1" applyBorder="1" applyAlignment="1">
      <alignment horizontal="center" vertical="center"/>
      <protection/>
    </xf>
    <xf numFmtId="0" fontId="11" fillId="39" borderId="0" xfId="63" applyFont="1" applyFill="1" applyAlignment="1">
      <alignment horizontal="center" vertical="center" wrapText="1" shrinkToFit="1"/>
      <protection/>
    </xf>
    <xf numFmtId="0" fontId="8" fillId="33" borderId="0" xfId="63" applyFont="1" applyFill="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6 3" xfId="64"/>
    <cellStyle name="標準_Sheet1 2" xfId="65"/>
    <cellStyle name="良い" xfId="66"/>
  </cellStyles>
  <dxfs count="1023">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color rgb="FF000000"/>
        </bottom>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50</xdr:row>
      <xdr:rowOff>0</xdr:rowOff>
    </xdr:from>
    <xdr:to>
      <xdr:col>17</xdr:col>
      <xdr:colOff>142875</xdr:colOff>
      <xdr:row>50</xdr:row>
      <xdr:rowOff>238125</xdr:rowOff>
    </xdr:to>
    <xdr:sp>
      <xdr:nvSpPr>
        <xdr:cNvPr id="1" name="角丸四角形 13"/>
        <xdr:cNvSpPr>
          <a:spLocks/>
        </xdr:cNvSpPr>
      </xdr:nvSpPr>
      <xdr:spPr>
        <a:xfrm>
          <a:off x="971550" y="11068050"/>
          <a:ext cx="2057400" cy="238125"/>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14</xdr:col>
      <xdr:colOff>142875</xdr:colOff>
      <xdr:row>61</xdr:row>
      <xdr:rowOff>47625</xdr:rowOff>
    </xdr:from>
    <xdr:to>
      <xdr:col>32</xdr:col>
      <xdr:colOff>104775</xdr:colOff>
      <xdr:row>63</xdr:row>
      <xdr:rowOff>28575</xdr:rowOff>
    </xdr:to>
    <xdr:sp>
      <xdr:nvSpPr>
        <xdr:cNvPr id="2" name="角丸四角形 13"/>
        <xdr:cNvSpPr>
          <a:spLocks/>
        </xdr:cNvSpPr>
      </xdr:nvSpPr>
      <xdr:spPr>
        <a:xfrm>
          <a:off x="2514600" y="13487400"/>
          <a:ext cx="3048000" cy="257175"/>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13</xdr:col>
      <xdr:colOff>66675</xdr:colOff>
      <xdr:row>53</xdr:row>
      <xdr:rowOff>85725</xdr:rowOff>
    </xdr:from>
    <xdr:to>
      <xdr:col>30</xdr:col>
      <xdr:colOff>9525</xdr:colOff>
      <xdr:row>54</xdr:row>
      <xdr:rowOff>114300</xdr:rowOff>
    </xdr:to>
    <xdr:sp>
      <xdr:nvSpPr>
        <xdr:cNvPr id="3" name="角丸四角形吹き出し 16"/>
        <xdr:cNvSpPr>
          <a:spLocks/>
        </xdr:cNvSpPr>
      </xdr:nvSpPr>
      <xdr:spPr>
        <a:xfrm>
          <a:off x="2266950" y="11839575"/>
          <a:ext cx="2857500" cy="200025"/>
        </a:xfrm>
        <a:prstGeom prst="wedgeRoundRectCallout">
          <a:avLst>
            <a:gd name="adj1" fmla="val -12550"/>
            <a:gd name="adj2" fmla="val 39166"/>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00"/>
              </a:solidFill>
            </a:rPr>
            <a:t>計算式が設定されていますので、青色の欄には入力しないでください。</a:t>
          </a:r>
          <a:r>
            <a:rPr lang="en-US" cap="none" sz="800" b="0" i="0" u="none" baseline="0">
              <a:solidFill>
                <a:srgbClr val="000000"/>
              </a:solidFill>
            </a:rPr>
            <a:t>
</a:t>
          </a:r>
        </a:p>
      </xdr:txBody>
    </xdr:sp>
    <xdr:clientData/>
  </xdr:twoCellAnchor>
  <xdr:twoCellAnchor>
    <xdr:from>
      <xdr:col>18</xdr:col>
      <xdr:colOff>47625</xdr:colOff>
      <xdr:row>39</xdr:row>
      <xdr:rowOff>0</xdr:rowOff>
    </xdr:from>
    <xdr:to>
      <xdr:col>25</xdr:col>
      <xdr:colOff>161925</xdr:colOff>
      <xdr:row>41</xdr:row>
      <xdr:rowOff>133350</xdr:rowOff>
    </xdr:to>
    <xdr:sp>
      <xdr:nvSpPr>
        <xdr:cNvPr id="4" name="角丸四角形吹き出し 14"/>
        <xdr:cNvSpPr>
          <a:spLocks/>
        </xdr:cNvSpPr>
      </xdr:nvSpPr>
      <xdr:spPr>
        <a:xfrm>
          <a:off x="3105150" y="8734425"/>
          <a:ext cx="1314450" cy="571500"/>
        </a:xfrm>
        <a:prstGeom prst="wedgeRoundRectCallout">
          <a:avLst>
            <a:gd name="adj1" fmla="val -97824"/>
            <a:gd name="adj2" fmla="val 51666"/>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00"/>
              </a:solidFill>
            </a:rPr>
            <a:t>計算式が設定されていますので、青色の欄には入力しないでください。</a:t>
          </a:r>
          <a:r>
            <a:rPr lang="en-US" cap="none" sz="800" b="0" i="0" u="none" baseline="0">
              <a:solidFill>
                <a:srgbClr val="000000"/>
              </a:solidFill>
            </a:rPr>
            <a:t>
</a:t>
          </a:r>
        </a:p>
      </xdr:txBody>
    </xdr:sp>
    <xdr:clientData/>
  </xdr:twoCellAnchor>
  <xdr:twoCellAnchor>
    <xdr:from>
      <xdr:col>1</xdr:col>
      <xdr:colOff>142875</xdr:colOff>
      <xdr:row>28</xdr:row>
      <xdr:rowOff>9525</xdr:rowOff>
    </xdr:from>
    <xdr:to>
      <xdr:col>14</xdr:col>
      <xdr:colOff>161925</xdr:colOff>
      <xdr:row>28</xdr:row>
      <xdr:rowOff>200025</xdr:rowOff>
    </xdr:to>
    <xdr:sp>
      <xdr:nvSpPr>
        <xdr:cNvPr id="5" name="角丸四角形 13"/>
        <xdr:cNvSpPr>
          <a:spLocks/>
        </xdr:cNvSpPr>
      </xdr:nvSpPr>
      <xdr:spPr>
        <a:xfrm>
          <a:off x="285750" y="6334125"/>
          <a:ext cx="2247900" cy="190500"/>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17</xdr:col>
      <xdr:colOff>85725</xdr:colOff>
      <xdr:row>20</xdr:row>
      <xdr:rowOff>152400</xdr:rowOff>
    </xdr:from>
    <xdr:to>
      <xdr:col>25</xdr:col>
      <xdr:colOff>28575</xdr:colOff>
      <xdr:row>23</xdr:row>
      <xdr:rowOff>66675</xdr:rowOff>
    </xdr:to>
    <xdr:sp>
      <xdr:nvSpPr>
        <xdr:cNvPr id="6" name="角丸四角形吹き出し 14"/>
        <xdr:cNvSpPr>
          <a:spLocks/>
        </xdr:cNvSpPr>
      </xdr:nvSpPr>
      <xdr:spPr>
        <a:xfrm>
          <a:off x="2971800" y="4724400"/>
          <a:ext cx="1314450" cy="571500"/>
        </a:xfrm>
        <a:prstGeom prst="wedgeRoundRectCallout">
          <a:avLst>
            <a:gd name="adj1" fmla="val -97824"/>
            <a:gd name="adj2" fmla="val 51666"/>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00"/>
              </a:solidFill>
            </a:rPr>
            <a:t>計算式が設定されていますので、青色の欄には入力しないでください。</a:t>
          </a:r>
          <a:r>
            <a:rPr lang="en-US" cap="none" sz="800" b="0" i="0" u="none" baseline="0">
              <a:solidFill>
                <a:srgbClr val="000000"/>
              </a:solidFill>
            </a:rPr>
            <a:t>
</a:t>
          </a:r>
        </a:p>
      </xdr:txBody>
    </xdr:sp>
    <xdr:clientData/>
  </xdr:twoCellAnchor>
  <xdr:twoCellAnchor>
    <xdr:from>
      <xdr:col>1</xdr:col>
      <xdr:colOff>142875</xdr:colOff>
      <xdr:row>10</xdr:row>
      <xdr:rowOff>38100</xdr:rowOff>
    </xdr:from>
    <xdr:to>
      <xdr:col>14</xdr:col>
      <xdr:colOff>161925</xdr:colOff>
      <xdr:row>10</xdr:row>
      <xdr:rowOff>161925</xdr:rowOff>
    </xdr:to>
    <xdr:sp>
      <xdr:nvSpPr>
        <xdr:cNvPr id="7" name="角丸四角形 13"/>
        <xdr:cNvSpPr>
          <a:spLocks/>
        </xdr:cNvSpPr>
      </xdr:nvSpPr>
      <xdr:spPr>
        <a:xfrm>
          <a:off x="285750" y="2419350"/>
          <a:ext cx="2247900" cy="123825"/>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0</xdr:col>
      <xdr:colOff>104775</xdr:colOff>
      <xdr:row>55</xdr:row>
      <xdr:rowOff>0</xdr:rowOff>
    </xdr:from>
    <xdr:to>
      <xdr:col>32</xdr:col>
      <xdr:colOff>161925</xdr:colOff>
      <xdr:row>59</xdr:row>
      <xdr:rowOff>19050</xdr:rowOff>
    </xdr:to>
    <xdr:sp>
      <xdr:nvSpPr>
        <xdr:cNvPr id="8" name="角丸四角形吹き出し 16"/>
        <xdr:cNvSpPr>
          <a:spLocks/>
        </xdr:cNvSpPr>
      </xdr:nvSpPr>
      <xdr:spPr>
        <a:xfrm>
          <a:off x="104775" y="12172950"/>
          <a:ext cx="5514975" cy="857250"/>
        </a:xfrm>
        <a:prstGeom prst="wedgeRoundRectCallout">
          <a:avLst>
            <a:gd name="adj1" fmla="val 11652"/>
            <a:gd name="adj2" fmla="val 37083"/>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0</xdr:row>
      <xdr:rowOff>276225</xdr:rowOff>
    </xdr:from>
    <xdr:to>
      <xdr:col>32</xdr:col>
      <xdr:colOff>133350</xdr:colOff>
      <xdr:row>1</xdr:row>
      <xdr:rowOff>361950</xdr:rowOff>
    </xdr:to>
    <xdr:sp>
      <xdr:nvSpPr>
        <xdr:cNvPr id="9" name="角丸四角形吹き出し 14"/>
        <xdr:cNvSpPr>
          <a:spLocks/>
        </xdr:cNvSpPr>
      </xdr:nvSpPr>
      <xdr:spPr>
        <a:xfrm>
          <a:off x="3429000" y="276225"/>
          <a:ext cx="2162175" cy="400050"/>
        </a:xfrm>
        <a:prstGeom prst="wedgeRoundRectCallout">
          <a:avLst>
            <a:gd name="adj1" fmla="val -40990"/>
            <a:gd name="adj2" fmla="val 79601"/>
          </a:avLst>
        </a:prstGeom>
        <a:solidFill>
          <a:srgbClr val="FFE1E1"/>
        </a:solidFill>
        <a:ln w="25400" cmpd="sng">
          <a:solidFill>
            <a:srgbClr val="FF0000"/>
          </a:solidFill>
          <a:headEnd type="none"/>
          <a:tailEnd type="none"/>
        </a:ln>
      </xdr:spPr>
      <xdr:txBody>
        <a:bodyPr vertOverflow="clip" wrap="square" anchor="ctr"/>
        <a:p>
          <a:pPr algn="l">
            <a:defRPr/>
          </a:pPr>
          <a:r>
            <a:rPr lang="en-US" cap="none" sz="800" b="0" i="0" u="none" baseline="0">
              <a:solidFill>
                <a:srgbClr val="0000FF"/>
              </a:solidFill>
            </a:rPr>
            <a:t>都道府県・政令指定都市名</a:t>
          </a:r>
          <a:r>
            <a:rPr lang="en-US" cap="none" sz="800" b="0" i="0" u="none" baseline="0">
              <a:solidFill>
                <a:srgbClr val="0000FF"/>
              </a:solidFill>
            </a:rPr>
            <a:t>→</a:t>
          </a:r>
          <a:r>
            <a:rPr lang="en-US" cap="none" sz="800" b="0" i="0" u="none" baseline="0">
              <a:solidFill>
                <a:srgbClr val="0000FF"/>
              </a:solidFill>
            </a:rPr>
            <a:t>実施校名の順に選択してください。</a:t>
          </a:r>
        </a:p>
      </xdr:txBody>
    </xdr:sp>
    <xdr:clientData/>
  </xdr:twoCellAnchor>
  <xdr:twoCellAnchor>
    <xdr:from>
      <xdr:col>24</xdr:col>
      <xdr:colOff>123825</xdr:colOff>
      <xdr:row>34</xdr:row>
      <xdr:rowOff>19050</xdr:rowOff>
    </xdr:from>
    <xdr:to>
      <xdr:col>32</xdr:col>
      <xdr:colOff>66675</xdr:colOff>
      <xdr:row>36</xdr:row>
      <xdr:rowOff>152400</xdr:rowOff>
    </xdr:to>
    <xdr:sp>
      <xdr:nvSpPr>
        <xdr:cNvPr id="10" name="角丸四角形吹き出し 14"/>
        <xdr:cNvSpPr>
          <a:spLocks/>
        </xdr:cNvSpPr>
      </xdr:nvSpPr>
      <xdr:spPr>
        <a:xfrm>
          <a:off x="4210050" y="7658100"/>
          <a:ext cx="1314450" cy="571500"/>
        </a:xfrm>
        <a:prstGeom prst="wedgeRoundRectCallout">
          <a:avLst>
            <a:gd name="adj1" fmla="val -62611"/>
            <a:gd name="adj2" fmla="val -101509"/>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FF"/>
              </a:solidFill>
            </a:rPr>
            <a:t>10</a:t>
          </a:r>
          <a:r>
            <a:rPr lang="en-US" cap="none" sz="800" b="0" i="0" u="none" baseline="0">
              <a:solidFill>
                <a:srgbClr val="0000FF"/>
              </a:solidFill>
            </a:rPr>
            <a:t>校以上の合同開催を実施した場合は、事務局までお申し出ください。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68"/>
  <sheetViews>
    <sheetView zoomScale="130" zoomScaleNormal="130" zoomScalePageLayoutView="0" workbookViewId="0" topLeftCell="A1">
      <selection activeCell="AC113" sqref="AC113:AD113"/>
    </sheetView>
  </sheetViews>
  <sheetFormatPr defaultColWidth="9.140625" defaultRowHeight="15"/>
  <cols>
    <col min="1" max="16384" width="9.00390625" style="201" customWidth="1"/>
  </cols>
  <sheetData>
    <row r="1" spans="1:68" ht="18.75">
      <c r="A1" s="194" t="s">
        <v>734</v>
      </c>
      <c r="B1" s="200" t="s">
        <v>10</v>
      </c>
      <c r="C1" s="200" t="s">
        <v>8</v>
      </c>
      <c r="D1" s="200" t="s">
        <v>30</v>
      </c>
      <c r="E1" s="200" t="s">
        <v>17</v>
      </c>
      <c r="F1" s="200" t="s">
        <v>7</v>
      </c>
      <c r="G1" s="200" t="s">
        <v>38</v>
      </c>
      <c r="H1" s="200" t="s">
        <v>3</v>
      </c>
      <c r="I1" s="200" t="s">
        <v>96</v>
      </c>
      <c r="J1" s="200" t="s">
        <v>76</v>
      </c>
      <c r="K1" s="200" t="s">
        <v>78</v>
      </c>
      <c r="L1" s="200" t="s">
        <v>72</v>
      </c>
      <c r="M1" s="200" t="s">
        <v>74</v>
      </c>
      <c r="N1" s="200" t="s">
        <v>63</v>
      </c>
      <c r="O1" s="200" t="s">
        <v>136</v>
      </c>
      <c r="P1" s="200" t="s">
        <v>140</v>
      </c>
      <c r="Q1" s="200" t="s">
        <v>129</v>
      </c>
      <c r="R1" s="200" t="s">
        <v>135</v>
      </c>
      <c r="S1" s="200" t="s">
        <v>131</v>
      </c>
      <c r="T1" s="200" t="s">
        <v>242</v>
      </c>
      <c r="U1" s="200" t="s">
        <v>241</v>
      </c>
      <c r="V1" s="200" t="s">
        <v>233</v>
      </c>
      <c r="W1" s="200" t="s">
        <v>245</v>
      </c>
      <c r="X1" s="200" t="s">
        <v>239</v>
      </c>
      <c r="Y1" s="200" t="s">
        <v>254</v>
      </c>
      <c r="Z1" s="200" t="s">
        <v>267</v>
      </c>
      <c r="AA1" s="200" t="s">
        <v>238</v>
      </c>
      <c r="AB1" s="200" t="s">
        <v>259</v>
      </c>
      <c r="AC1" s="200" t="s">
        <v>240</v>
      </c>
      <c r="AD1" s="200" t="s">
        <v>231</v>
      </c>
      <c r="AE1" s="200" t="s">
        <v>341</v>
      </c>
      <c r="AF1" s="200" t="s">
        <v>339</v>
      </c>
      <c r="AG1" s="200" t="s">
        <v>325</v>
      </c>
      <c r="AH1" s="200" t="s">
        <v>336</v>
      </c>
      <c r="AI1" s="200" t="s">
        <v>333</v>
      </c>
      <c r="AJ1" s="200" t="s">
        <v>328</v>
      </c>
      <c r="AK1" s="200" t="s">
        <v>337</v>
      </c>
      <c r="AL1" s="200" t="s">
        <v>418</v>
      </c>
      <c r="AM1" s="200" t="s">
        <v>400</v>
      </c>
      <c r="AN1" s="200" t="s">
        <v>407</v>
      </c>
      <c r="AO1" s="200" t="s">
        <v>411</v>
      </c>
      <c r="AP1" s="200" t="s">
        <v>409</v>
      </c>
      <c r="AQ1" s="200" t="s">
        <v>402</v>
      </c>
      <c r="AR1" s="200" t="s">
        <v>413</v>
      </c>
      <c r="AS1" s="200" t="s">
        <v>469</v>
      </c>
      <c r="AT1" s="200" t="s">
        <v>486</v>
      </c>
      <c r="AU1" s="200" t="s">
        <v>481</v>
      </c>
      <c r="AV1" s="200" t="s">
        <v>484</v>
      </c>
      <c r="AW1" s="200" t="s">
        <v>479</v>
      </c>
      <c r="AX1" s="200" t="s">
        <v>472</v>
      </c>
      <c r="AY1" s="200" t="s">
        <v>475</v>
      </c>
      <c r="AZ1" s="200" t="s">
        <v>537</v>
      </c>
      <c r="BA1" s="200" t="s">
        <v>533</v>
      </c>
      <c r="BB1" s="200" t="s">
        <v>553</v>
      </c>
      <c r="BC1" s="200" t="s">
        <v>542</v>
      </c>
      <c r="BD1" s="200" t="s">
        <v>528</v>
      </c>
      <c r="BE1" s="200" t="s">
        <v>540</v>
      </c>
      <c r="BF1" s="200" t="s">
        <v>601</v>
      </c>
      <c r="BG1" s="200" t="s">
        <v>605</v>
      </c>
      <c r="BH1" s="200" t="s">
        <v>589</v>
      </c>
      <c r="BI1" s="200" t="s">
        <v>591</v>
      </c>
      <c r="BJ1" s="200" t="s">
        <v>599</v>
      </c>
      <c r="BK1" s="200" t="s">
        <v>598</v>
      </c>
      <c r="BL1" s="200" t="s">
        <v>595</v>
      </c>
      <c r="BM1" s="200" t="s">
        <v>675</v>
      </c>
      <c r="BN1" s="200" t="s">
        <v>665</v>
      </c>
      <c r="BO1" s="200" t="s">
        <v>669</v>
      </c>
      <c r="BP1" s="200" t="s">
        <v>663</v>
      </c>
    </row>
    <row r="2" spans="1:68" ht="18.75">
      <c r="A2" s="202"/>
      <c r="B2" s="192" t="s">
        <v>2448</v>
      </c>
      <c r="C2" s="192" t="s">
        <v>2447</v>
      </c>
      <c r="D2" s="192" t="s">
        <v>2446</v>
      </c>
      <c r="E2" s="192" t="s">
        <v>2445</v>
      </c>
      <c r="F2" s="192" t="s">
        <v>2444</v>
      </c>
      <c r="G2" s="192" t="s">
        <v>2443</v>
      </c>
      <c r="H2" s="192" t="s">
        <v>2442</v>
      </c>
      <c r="I2" s="202" t="s">
        <v>911</v>
      </c>
      <c r="J2" s="192" t="s">
        <v>2441</v>
      </c>
      <c r="K2" s="192" t="s">
        <v>2440</v>
      </c>
      <c r="L2" s="192" t="s">
        <v>2439</v>
      </c>
      <c r="M2" s="1" t="s">
        <v>2438</v>
      </c>
      <c r="N2" s="192" t="s">
        <v>2437</v>
      </c>
      <c r="O2" s="192" t="s">
        <v>2436</v>
      </c>
      <c r="P2" s="192" t="s">
        <v>2435</v>
      </c>
      <c r="Q2" s="192" t="s">
        <v>2434</v>
      </c>
      <c r="R2" s="192" t="s">
        <v>2433</v>
      </c>
      <c r="S2" s="192" t="s">
        <v>2432</v>
      </c>
      <c r="T2" s="192" t="s">
        <v>2431</v>
      </c>
      <c r="U2" s="192" t="s">
        <v>2430</v>
      </c>
      <c r="V2" s="192" t="s">
        <v>2429</v>
      </c>
      <c r="W2" s="192" t="s">
        <v>2428</v>
      </c>
      <c r="X2" s="192" t="s">
        <v>2427</v>
      </c>
      <c r="Y2" s="192" t="s">
        <v>2426</v>
      </c>
      <c r="Z2" s="192" t="s">
        <v>2425</v>
      </c>
      <c r="AA2" s="192" t="s">
        <v>2424</v>
      </c>
      <c r="AB2" s="192" t="s">
        <v>312</v>
      </c>
      <c r="AC2" s="192" t="s">
        <v>2423</v>
      </c>
      <c r="AD2" s="192" t="s">
        <v>2422</v>
      </c>
      <c r="AE2" s="192" t="s">
        <v>346</v>
      </c>
      <c r="AF2" s="192" t="s">
        <v>2421</v>
      </c>
      <c r="AG2" s="192" t="s">
        <v>2420</v>
      </c>
      <c r="AH2" s="192" t="s">
        <v>2419</v>
      </c>
      <c r="AI2" s="192" t="s">
        <v>2418</v>
      </c>
      <c r="AJ2" s="192" t="s">
        <v>2417</v>
      </c>
      <c r="AK2" s="192" t="s">
        <v>2416</v>
      </c>
      <c r="AL2" s="192" t="s">
        <v>2415</v>
      </c>
      <c r="AM2" s="192" t="s">
        <v>2414</v>
      </c>
      <c r="AN2" s="192" t="s">
        <v>2413</v>
      </c>
      <c r="AO2" s="192" t="s">
        <v>2412</v>
      </c>
      <c r="AP2" s="192" t="s">
        <v>2411</v>
      </c>
      <c r="AQ2" s="192" t="s">
        <v>2410</v>
      </c>
      <c r="AR2" s="192" t="s">
        <v>2409</v>
      </c>
      <c r="AS2" s="192" t="s">
        <v>2408</v>
      </c>
      <c r="AT2" s="192" t="s">
        <v>2407</v>
      </c>
      <c r="AU2" s="192" t="s">
        <v>2406</v>
      </c>
      <c r="AV2" s="192" t="s">
        <v>2405</v>
      </c>
      <c r="AW2" s="192" t="s">
        <v>2404</v>
      </c>
      <c r="AX2" s="192" t="s">
        <v>2403</v>
      </c>
      <c r="AY2" s="192" t="s">
        <v>2402</v>
      </c>
      <c r="AZ2" s="192" t="s">
        <v>2401</v>
      </c>
      <c r="BA2" s="192" t="s">
        <v>2400</v>
      </c>
      <c r="BB2" s="192" t="s">
        <v>2399</v>
      </c>
      <c r="BC2" s="192" t="s">
        <v>2398</v>
      </c>
      <c r="BD2" s="192" t="s">
        <v>2397</v>
      </c>
      <c r="BE2" s="192" t="s">
        <v>2396</v>
      </c>
      <c r="BF2" s="192" t="s">
        <v>2395</v>
      </c>
      <c r="BG2" s="192" t="s">
        <v>2394</v>
      </c>
      <c r="BH2" s="192" t="s">
        <v>2393</v>
      </c>
      <c r="BI2" s="192" t="s">
        <v>2392</v>
      </c>
      <c r="BJ2" s="192" t="s">
        <v>2391</v>
      </c>
      <c r="BK2" s="192" t="s">
        <v>2390</v>
      </c>
      <c r="BL2" s="192" t="s">
        <v>596</v>
      </c>
      <c r="BM2" s="192" t="s">
        <v>2389</v>
      </c>
      <c r="BN2" s="195" t="s">
        <v>2388</v>
      </c>
      <c r="BO2" s="192" t="s">
        <v>2387</v>
      </c>
      <c r="BP2" s="192" t="s">
        <v>2386</v>
      </c>
    </row>
    <row r="3" spans="1:68" ht="18.75">
      <c r="A3" s="202"/>
      <c r="B3" s="192" t="s">
        <v>2385</v>
      </c>
      <c r="C3" s="192" t="s">
        <v>2384</v>
      </c>
      <c r="D3" s="192" t="s">
        <v>2383</v>
      </c>
      <c r="E3" s="192" t="s">
        <v>2382</v>
      </c>
      <c r="F3" s="192" t="s">
        <v>2381</v>
      </c>
      <c r="G3" s="192" t="s">
        <v>2380</v>
      </c>
      <c r="H3" s="192" t="s">
        <v>2379</v>
      </c>
      <c r="I3" s="202" t="s">
        <v>910</v>
      </c>
      <c r="J3" s="192" t="s">
        <v>2378</v>
      </c>
      <c r="K3" s="192" t="s">
        <v>2377</v>
      </c>
      <c r="L3" s="192" t="s">
        <v>2376</v>
      </c>
      <c r="M3" s="1" t="s">
        <v>2375</v>
      </c>
      <c r="N3" s="192" t="s">
        <v>2374</v>
      </c>
      <c r="O3" s="192" t="s">
        <v>2373</v>
      </c>
      <c r="P3" s="192" t="s">
        <v>2372</v>
      </c>
      <c r="Q3" s="192" t="s">
        <v>2371</v>
      </c>
      <c r="R3" s="192" t="s">
        <v>2370</v>
      </c>
      <c r="S3" s="192" t="s">
        <v>2369</v>
      </c>
      <c r="T3" s="192" t="s">
        <v>2368</v>
      </c>
      <c r="U3" s="192" t="s">
        <v>2367</v>
      </c>
      <c r="V3" s="192" t="s">
        <v>280</v>
      </c>
      <c r="W3" s="192" t="s">
        <v>2366</v>
      </c>
      <c r="X3" s="192" t="s">
        <v>2365</v>
      </c>
      <c r="Y3" s="192" t="s">
        <v>317</v>
      </c>
      <c r="Z3" s="192" t="s">
        <v>2364</v>
      </c>
      <c r="AA3" s="192" t="s">
        <v>2363</v>
      </c>
      <c r="AB3" s="192" t="s">
        <v>261</v>
      </c>
      <c r="AC3" s="192" t="s">
        <v>2362</v>
      </c>
      <c r="AD3" s="192" t="s">
        <v>2361</v>
      </c>
      <c r="AE3" s="192" t="s">
        <v>2360</v>
      </c>
      <c r="AF3" s="192" t="s">
        <v>2359</v>
      </c>
      <c r="AG3" s="192" t="s">
        <v>2358</v>
      </c>
      <c r="AH3" s="192"/>
      <c r="AI3" s="192" t="s">
        <v>2357</v>
      </c>
      <c r="AJ3" s="192" t="s">
        <v>2356</v>
      </c>
      <c r="AK3" s="192" t="s">
        <v>2355</v>
      </c>
      <c r="AL3" s="192" t="s">
        <v>2354</v>
      </c>
      <c r="AM3" s="192" t="s">
        <v>2353</v>
      </c>
      <c r="AN3" s="192" t="s">
        <v>2352</v>
      </c>
      <c r="AO3" s="192" t="s">
        <v>2351</v>
      </c>
      <c r="AP3" s="192" t="s">
        <v>2350</v>
      </c>
      <c r="AQ3" s="192" t="s">
        <v>2349</v>
      </c>
      <c r="AR3" s="192" t="s">
        <v>2348</v>
      </c>
      <c r="AS3" s="192" t="s">
        <v>2347</v>
      </c>
      <c r="AT3" s="192" t="s">
        <v>2346</v>
      </c>
      <c r="AU3" s="192" t="s">
        <v>2345</v>
      </c>
      <c r="AV3" s="192" t="s">
        <v>2344</v>
      </c>
      <c r="AW3" s="192" t="s">
        <v>2343</v>
      </c>
      <c r="AX3" s="192" t="s">
        <v>2342</v>
      </c>
      <c r="AY3" s="192" t="s">
        <v>2341</v>
      </c>
      <c r="AZ3" s="192" t="s">
        <v>2340</v>
      </c>
      <c r="BA3" s="192" t="s">
        <v>2339</v>
      </c>
      <c r="BB3" s="192" t="s">
        <v>2338</v>
      </c>
      <c r="BC3" s="192" t="s">
        <v>2337</v>
      </c>
      <c r="BD3" s="192" t="s">
        <v>2336</v>
      </c>
      <c r="BE3" s="192" t="s">
        <v>2335</v>
      </c>
      <c r="BF3" s="192" t="s">
        <v>2334</v>
      </c>
      <c r="BG3" s="192" t="s">
        <v>2333</v>
      </c>
      <c r="BH3" s="192" t="s">
        <v>2332</v>
      </c>
      <c r="BI3" s="192" t="s">
        <v>2331</v>
      </c>
      <c r="BJ3" s="192" t="s">
        <v>2330</v>
      </c>
      <c r="BK3" s="192" t="s">
        <v>2329</v>
      </c>
      <c r="BL3" s="192" t="s">
        <v>2328</v>
      </c>
      <c r="BM3" s="192" t="s">
        <v>2327</v>
      </c>
      <c r="BN3" s="195" t="s">
        <v>2326</v>
      </c>
      <c r="BO3" s="192" t="s">
        <v>2325</v>
      </c>
      <c r="BP3" s="192" t="s">
        <v>2324</v>
      </c>
    </row>
    <row r="4" spans="1:68" ht="18.75">
      <c r="A4" s="202"/>
      <c r="B4" s="192" t="s">
        <v>2323</v>
      </c>
      <c r="C4" s="192" t="s">
        <v>2322</v>
      </c>
      <c r="D4" s="192" t="s">
        <v>2321</v>
      </c>
      <c r="E4" s="192" t="s">
        <v>2320</v>
      </c>
      <c r="F4" s="192" t="s">
        <v>2319</v>
      </c>
      <c r="G4" s="192" t="s">
        <v>2318</v>
      </c>
      <c r="H4" s="192" t="s">
        <v>2317</v>
      </c>
      <c r="I4" s="202" t="s">
        <v>913</v>
      </c>
      <c r="J4" s="192" t="s">
        <v>2316</v>
      </c>
      <c r="K4" s="192" t="s">
        <v>2315</v>
      </c>
      <c r="L4" s="192" t="s">
        <v>2314</v>
      </c>
      <c r="M4" s="1" t="s">
        <v>2313</v>
      </c>
      <c r="N4" s="192" t="s">
        <v>2312</v>
      </c>
      <c r="O4" s="192" t="s">
        <v>2311</v>
      </c>
      <c r="P4" s="192" t="s">
        <v>2310</v>
      </c>
      <c r="Q4" s="192" t="s">
        <v>2309</v>
      </c>
      <c r="R4" s="192" t="s">
        <v>2308</v>
      </c>
      <c r="S4" s="192" t="s">
        <v>2307</v>
      </c>
      <c r="T4" s="192" t="s">
        <v>2306</v>
      </c>
      <c r="U4" s="192" t="s">
        <v>2305</v>
      </c>
      <c r="V4" s="192" t="s">
        <v>2304</v>
      </c>
      <c r="W4" s="192" t="s">
        <v>314</v>
      </c>
      <c r="X4" s="192" t="s">
        <v>306</v>
      </c>
      <c r="Y4" s="192"/>
      <c r="Z4" s="192" t="s">
        <v>2303</v>
      </c>
      <c r="AA4" s="192" t="s">
        <v>2302</v>
      </c>
      <c r="AB4" s="192" t="s">
        <v>2301</v>
      </c>
      <c r="AC4" s="192" t="s">
        <v>2300</v>
      </c>
      <c r="AD4" s="192" t="s">
        <v>2299</v>
      </c>
      <c r="AE4" s="192" t="s">
        <v>2298</v>
      </c>
      <c r="AF4" s="192" t="s">
        <v>2297</v>
      </c>
      <c r="AG4" s="192" t="s">
        <v>2296</v>
      </c>
      <c r="AH4" s="192"/>
      <c r="AI4" s="192" t="s">
        <v>2295</v>
      </c>
      <c r="AJ4" s="192" t="s">
        <v>2294</v>
      </c>
      <c r="AK4" s="192" t="s">
        <v>2293</v>
      </c>
      <c r="AL4" s="192" t="s">
        <v>2292</v>
      </c>
      <c r="AM4" s="192" t="s">
        <v>2291</v>
      </c>
      <c r="AN4" s="192" t="s">
        <v>2290</v>
      </c>
      <c r="AO4" s="192" t="s">
        <v>2289</v>
      </c>
      <c r="AP4" s="192" t="s">
        <v>2288</v>
      </c>
      <c r="AQ4" s="192" t="s">
        <v>2287</v>
      </c>
      <c r="AR4" s="192" t="s">
        <v>2286</v>
      </c>
      <c r="AS4" s="192" t="s">
        <v>2285</v>
      </c>
      <c r="AT4" s="192" t="s">
        <v>2284</v>
      </c>
      <c r="AU4" s="192" t="s">
        <v>2283</v>
      </c>
      <c r="AV4" s="192" t="s">
        <v>2282</v>
      </c>
      <c r="AW4" s="192" t="s">
        <v>2281</v>
      </c>
      <c r="AX4" s="192" t="s">
        <v>2280</v>
      </c>
      <c r="AY4" s="192" t="s">
        <v>2279</v>
      </c>
      <c r="AZ4" s="192" t="s">
        <v>2278</v>
      </c>
      <c r="BA4" s="192" t="s">
        <v>2277</v>
      </c>
      <c r="BB4" s="192" t="s">
        <v>2276</v>
      </c>
      <c r="BC4" s="192"/>
      <c r="BD4" s="192" t="s">
        <v>2275</v>
      </c>
      <c r="BE4" s="192" t="s">
        <v>2274</v>
      </c>
      <c r="BF4" s="192" t="s">
        <v>2273</v>
      </c>
      <c r="BG4" s="192" t="s">
        <v>636</v>
      </c>
      <c r="BH4" s="192" t="s">
        <v>2272</v>
      </c>
      <c r="BI4" s="192" t="s">
        <v>2271</v>
      </c>
      <c r="BJ4" s="192" t="s">
        <v>2270</v>
      </c>
      <c r="BK4" s="192" t="s">
        <v>2269</v>
      </c>
      <c r="BL4" s="192" t="s">
        <v>616</v>
      </c>
      <c r="BM4" s="192" t="s">
        <v>2268</v>
      </c>
      <c r="BN4" s="195" t="s">
        <v>2267</v>
      </c>
      <c r="BO4" s="192" t="s">
        <v>2266</v>
      </c>
      <c r="BP4" s="192" t="s">
        <v>2265</v>
      </c>
    </row>
    <row r="5" spans="1:68" ht="18.75">
      <c r="A5" s="202"/>
      <c r="B5" s="192" t="s">
        <v>2264</v>
      </c>
      <c r="C5" s="192" t="s">
        <v>2263</v>
      </c>
      <c r="D5" s="192" t="s">
        <v>2262</v>
      </c>
      <c r="E5" s="192" t="s">
        <v>2261</v>
      </c>
      <c r="F5" s="192" t="s">
        <v>2260</v>
      </c>
      <c r="G5" s="192" t="s">
        <v>2259</v>
      </c>
      <c r="H5" s="192" t="s">
        <v>2258</v>
      </c>
      <c r="I5" s="202" t="s">
        <v>912</v>
      </c>
      <c r="J5" s="192" t="s">
        <v>2257</v>
      </c>
      <c r="K5" s="192" t="s">
        <v>2256</v>
      </c>
      <c r="L5" s="192" t="s">
        <v>112</v>
      </c>
      <c r="M5" s="1" t="s">
        <v>2255</v>
      </c>
      <c r="N5" s="192" t="s">
        <v>2254</v>
      </c>
      <c r="O5" s="192" t="s">
        <v>2253</v>
      </c>
      <c r="P5" s="192" t="s">
        <v>2252</v>
      </c>
      <c r="Q5" s="192" t="s">
        <v>2251</v>
      </c>
      <c r="R5" s="192" t="s">
        <v>2250</v>
      </c>
      <c r="S5" s="192" t="s">
        <v>2249</v>
      </c>
      <c r="T5" s="192" t="s">
        <v>2248</v>
      </c>
      <c r="U5" s="192" t="s">
        <v>2247</v>
      </c>
      <c r="V5" s="192" t="s">
        <v>2246</v>
      </c>
      <c r="W5" s="192" t="s">
        <v>2245</v>
      </c>
      <c r="X5" s="192" t="s">
        <v>2244</v>
      </c>
      <c r="Y5" s="192"/>
      <c r="Z5" s="192" t="s">
        <v>2243</v>
      </c>
      <c r="AA5" s="192" t="s">
        <v>2242</v>
      </c>
      <c r="AB5" s="192" t="s">
        <v>2241</v>
      </c>
      <c r="AC5" s="192" t="s">
        <v>305</v>
      </c>
      <c r="AD5" s="192"/>
      <c r="AE5" s="192" t="s">
        <v>2240</v>
      </c>
      <c r="AF5" s="192" t="s">
        <v>2239</v>
      </c>
      <c r="AG5" s="192" t="s">
        <v>2238</v>
      </c>
      <c r="AH5" s="192"/>
      <c r="AI5" s="192" t="s">
        <v>2237</v>
      </c>
      <c r="AJ5" s="192" t="s">
        <v>2236</v>
      </c>
      <c r="AK5" s="192" t="s">
        <v>367</v>
      </c>
      <c r="AL5" s="192" t="s">
        <v>2235</v>
      </c>
      <c r="AM5" s="192" t="s">
        <v>2234</v>
      </c>
      <c r="AN5" s="192" t="s">
        <v>2233</v>
      </c>
      <c r="AO5" s="192" t="s">
        <v>2232</v>
      </c>
      <c r="AP5" s="192" t="s">
        <v>2231</v>
      </c>
      <c r="AQ5" s="192" t="s">
        <v>2230</v>
      </c>
      <c r="AR5" s="192" t="s">
        <v>2229</v>
      </c>
      <c r="AS5" s="192" t="s">
        <v>2228</v>
      </c>
      <c r="AT5" s="192" t="s">
        <v>2227</v>
      </c>
      <c r="AU5" s="192" t="s">
        <v>2226</v>
      </c>
      <c r="AV5" s="192" t="s">
        <v>2225</v>
      </c>
      <c r="AW5" s="192" t="s">
        <v>2224</v>
      </c>
      <c r="AX5" s="192" t="s">
        <v>2223</v>
      </c>
      <c r="AY5" s="192" t="s">
        <v>2222</v>
      </c>
      <c r="AZ5" s="192" t="s">
        <v>2221</v>
      </c>
      <c r="BA5" s="192" t="s">
        <v>2220</v>
      </c>
      <c r="BB5" s="192" t="s">
        <v>2219</v>
      </c>
      <c r="BC5" s="192"/>
      <c r="BD5" s="192" t="s">
        <v>2218</v>
      </c>
      <c r="BE5" s="192" t="s">
        <v>2217</v>
      </c>
      <c r="BF5" s="192" t="s">
        <v>2216</v>
      </c>
      <c r="BG5" s="192" t="s">
        <v>2215</v>
      </c>
      <c r="BH5" s="192" t="s">
        <v>2214</v>
      </c>
      <c r="BI5" s="192" t="s">
        <v>2213</v>
      </c>
      <c r="BJ5" s="192" t="s">
        <v>2212</v>
      </c>
      <c r="BK5" s="192" t="s">
        <v>2211</v>
      </c>
      <c r="BL5" s="192" t="s">
        <v>2210</v>
      </c>
      <c r="BM5" s="192" t="s">
        <v>2209</v>
      </c>
      <c r="BN5" s="195" t="s">
        <v>2208</v>
      </c>
      <c r="BO5" s="192" t="s">
        <v>2207</v>
      </c>
      <c r="BP5" s="192" t="s">
        <v>2206</v>
      </c>
    </row>
    <row r="6" spans="1:68" ht="18.75">
      <c r="A6" s="202"/>
      <c r="B6" s="192" t="s">
        <v>2205</v>
      </c>
      <c r="C6" s="192" t="s">
        <v>2204</v>
      </c>
      <c r="D6" s="192" t="s">
        <v>2203</v>
      </c>
      <c r="E6" s="192" t="s">
        <v>2202</v>
      </c>
      <c r="F6" s="192" t="s">
        <v>2201</v>
      </c>
      <c r="G6" s="192" t="s">
        <v>2200</v>
      </c>
      <c r="H6" s="192" t="s">
        <v>2199</v>
      </c>
      <c r="I6" s="202" t="s">
        <v>2198</v>
      </c>
      <c r="J6" s="192" t="s">
        <v>2197</v>
      </c>
      <c r="K6" s="192" t="s">
        <v>2196</v>
      </c>
      <c r="L6" s="192" t="s">
        <v>2195</v>
      </c>
      <c r="M6" s="1" t="s">
        <v>2194</v>
      </c>
      <c r="N6" s="192" t="s">
        <v>2193</v>
      </c>
      <c r="O6" s="192" t="s">
        <v>2192</v>
      </c>
      <c r="P6" s="192" t="s">
        <v>2191</v>
      </c>
      <c r="Q6" s="192" t="s">
        <v>2190</v>
      </c>
      <c r="R6" s="192" t="s">
        <v>2189</v>
      </c>
      <c r="S6" s="192" t="s">
        <v>2188</v>
      </c>
      <c r="T6" s="192" t="s">
        <v>2187</v>
      </c>
      <c r="U6" s="192" t="s">
        <v>268</v>
      </c>
      <c r="V6" s="192" t="s">
        <v>283</v>
      </c>
      <c r="W6" s="192" t="s">
        <v>2186</v>
      </c>
      <c r="X6" s="192" t="s">
        <v>303</v>
      </c>
      <c r="Y6" s="192"/>
      <c r="Z6" s="192" t="s">
        <v>2185</v>
      </c>
      <c r="AA6" s="192"/>
      <c r="AB6" s="192" t="s">
        <v>2184</v>
      </c>
      <c r="AC6" s="192"/>
      <c r="AD6" s="192"/>
      <c r="AE6" s="192" t="s">
        <v>2183</v>
      </c>
      <c r="AF6" s="192" t="s">
        <v>2182</v>
      </c>
      <c r="AG6" s="192" t="s">
        <v>2181</v>
      </c>
      <c r="AH6" s="192"/>
      <c r="AI6" s="192" t="s">
        <v>2180</v>
      </c>
      <c r="AJ6" s="192" t="s">
        <v>2179</v>
      </c>
      <c r="AK6" s="192" t="s">
        <v>392</v>
      </c>
      <c r="AL6" s="192" t="s">
        <v>2178</v>
      </c>
      <c r="AM6" s="192" t="s">
        <v>2177</v>
      </c>
      <c r="AN6" s="192" t="s">
        <v>2176</v>
      </c>
      <c r="AO6" s="192" t="s">
        <v>2175</v>
      </c>
      <c r="AP6" s="192" t="s">
        <v>2174</v>
      </c>
      <c r="AQ6" s="192" t="s">
        <v>2173</v>
      </c>
      <c r="AR6" s="192" t="s">
        <v>2172</v>
      </c>
      <c r="AS6" s="192" t="s">
        <v>2171</v>
      </c>
      <c r="AT6" s="192" t="s">
        <v>2170</v>
      </c>
      <c r="AU6" s="192" t="s">
        <v>2169</v>
      </c>
      <c r="AV6" s="192" t="s">
        <v>2168</v>
      </c>
      <c r="AW6" s="192" t="s">
        <v>2167</v>
      </c>
      <c r="AX6" s="192" t="s">
        <v>2166</v>
      </c>
      <c r="AY6" s="192" t="s">
        <v>2165</v>
      </c>
      <c r="AZ6" s="192" t="s">
        <v>2164</v>
      </c>
      <c r="BA6" s="192" t="s">
        <v>2163</v>
      </c>
      <c r="BB6" s="192" t="s">
        <v>2162</v>
      </c>
      <c r="BC6" s="192"/>
      <c r="BD6" s="192" t="s">
        <v>2161</v>
      </c>
      <c r="BE6" s="192" t="s">
        <v>2160</v>
      </c>
      <c r="BF6" s="192" t="s">
        <v>2159</v>
      </c>
      <c r="BG6" s="192" t="s">
        <v>2158</v>
      </c>
      <c r="BH6" s="192" t="s">
        <v>2157</v>
      </c>
      <c r="BI6" s="192" t="s">
        <v>2156</v>
      </c>
      <c r="BJ6" s="192" t="s">
        <v>2155</v>
      </c>
      <c r="BK6" s="192" t="s">
        <v>2154</v>
      </c>
      <c r="BL6" s="192" t="s">
        <v>633</v>
      </c>
      <c r="BM6" s="192" t="s">
        <v>2153</v>
      </c>
      <c r="BN6" s="195" t="s">
        <v>2152</v>
      </c>
      <c r="BO6" s="192" t="s">
        <v>2151</v>
      </c>
      <c r="BP6" s="192" t="s">
        <v>2150</v>
      </c>
    </row>
    <row r="7" spans="1:68" ht="18.75">
      <c r="A7" s="202"/>
      <c r="B7" s="192" t="s">
        <v>2149</v>
      </c>
      <c r="C7" s="192" t="s">
        <v>2148</v>
      </c>
      <c r="D7" s="192" t="s">
        <v>45</v>
      </c>
      <c r="E7" s="192" t="s">
        <v>2147</v>
      </c>
      <c r="F7" s="192" t="s">
        <v>2146</v>
      </c>
      <c r="G7" s="192" t="s">
        <v>2145</v>
      </c>
      <c r="H7" s="192" t="s">
        <v>2144</v>
      </c>
      <c r="I7" s="202" t="s">
        <v>2143</v>
      </c>
      <c r="J7" s="192" t="s">
        <v>2142</v>
      </c>
      <c r="K7" s="192" t="s">
        <v>2141</v>
      </c>
      <c r="L7" s="192" t="s">
        <v>2140</v>
      </c>
      <c r="M7" s="1" t="s">
        <v>2139</v>
      </c>
      <c r="N7" s="192" t="s">
        <v>2138</v>
      </c>
      <c r="O7" s="192" t="s">
        <v>2137</v>
      </c>
      <c r="P7" s="192" t="s">
        <v>2136</v>
      </c>
      <c r="Q7" s="192" t="s">
        <v>2135</v>
      </c>
      <c r="R7" s="192" t="s">
        <v>2134</v>
      </c>
      <c r="S7" s="192" t="s">
        <v>2133</v>
      </c>
      <c r="T7" s="192" t="s">
        <v>2132</v>
      </c>
      <c r="U7" s="192" t="s">
        <v>2131</v>
      </c>
      <c r="V7" s="192" t="s">
        <v>2130</v>
      </c>
      <c r="W7" s="192" t="s">
        <v>300</v>
      </c>
      <c r="X7" s="192" t="s">
        <v>2129</v>
      </c>
      <c r="Y7" s="202"/>
      <c r="Z7" s="192" t="s">
        <v>309</v>
      </c>
      <c r="AA7" s="192"/>
      <c r="AB7" s="192" t="s">
        <v>2128</v>
      </c>
      <c r="AC7" s="192"/>
      <c r="AD7" s="192"/>
      <c r="AE7" s="192" t="s">
        <v>364</v>
      </c>
      <c r="AF7" s="192" t="s">
        <v>2127</v>
      </c>
      <c r="AG7" s="192" t="s">
        <v>2126</v>
      </c>
      <c r="AH7" s="202"/>
      <c r="AI7" s="192" t="s">
        <v>351</v>
      </c>
      <c r="AJ7" s="192" t="s">
        <v>2125</v>
      </c>
      <c r="AK7" s="192" t="s">
        <v>2124</v>
      </c>
      <c r="AL7" s="192"/>
      <c r="AM7" s="192" t="s">
        <v>2123</v>
      </c>
      <c r="AN7" s="192" t="s">
        <v>2122</v>
      </c>
      <c r="AO7" s="192" t="s">
        <v>2121</v>
      </c>
      <c r="AP7" s="192" t="s">
        <v>2120</v>
      </c>
      <c r="AQ7" s="192" t="s">
        <v>2119</v>
      </c>
      <c r="AR7" s="192" t="s">
        <v>2118</v>
      </c>
      <c r="AS7" s="192" t="s">
        <v>2117</v>
      </c>
      <c r="AT7" s="192" t="s">
        <v>2116</v>
      </c>
      <c r="AU7" s="192" t="s">
        <v>2115</v>
      </c>
      <c r="AV7" s="192" t="s">
        <v>2114</v>
      </c>
      <c r="AW7" s="192" t="s">
        <v>2113</v>
      </c>
      <c r="AX7" s="192" t="s">
        <v>2112</v>
      </c>
      <c r="AY7" s="192" t="s">
        <v>2111</v>
      </c>
      <c r="AZ7" s="192" t="s">
        <v>2110</v>
      </c>
      <c r="BA7" s="192" t="s">
        <v>2109</v>
      </c>
      <c r="BB7" s="192" t="s">
        <v>2108</v>
      </c>
      <c r="BC7" s="202"/>
      <c r="BD7" s="192" t="s">
        <v>2107</v>
      </c>
      <c r="BE7" s="192" t="s">
        <v>2106</v>
      </c>
      <c r="BF7" s="192" t="s">
        <v>2105</v>
      </c>
      <c r="BG7" s="192" t="s">
        <v>2104</v>
      </c>
      <c r="BH7" s="192" t="s">
        <v>2103</v>
      </c>
      <c r="BI7" s="192" t="s">
        <v>2102</v>
      </c>
      <c r="BJ7" s="192" t="s">
        <v>2101</v>
      </c>
      <c r="BK7" s="192" t="s">
        <v>2100</v>
      </c>
      <c r="BL7" s="192" t="s">
        <v>634</v>
      </c>
      <c r="BM7" s="192" t="s">
        <v>2099</v>
      </c>
      <c r="BN7" s="195" t="s">
        <v>2098</v>
      </c>
      <c r="BO7" s="192" t="s">
        <v>2097</v>
      </c>
      <c r="BP7" s="192" t="s">
        <v>2096</v>
      </c>
    </row>
    <row r="8" spans="1:68" ht="18.75">
      <c r="A8" s="202"/>
      <c r="B8" s="192" t="s">
        <v>2095</v>
      </c>
      <c r="C8" s="192" t="s">
        <v>2094</v>
      </c>
      <c r="D8" s="192" t="s">
        <v>2093</v>
      </c>
      <c r="E8" s="192" t="s">
        <v>2092</v>
      </c>
      <c r="F8" s="192" t="s">
        <v>2091</v>
      </c>
      <c r="G8" s="192" t="s">
        <v>2090</v>
      </c>
      <c r="H8" s="192" t="s">
        <v>2089</v>
      </c>
      <c r="I8" s="202" t="s">
        <v>2088</v>
      </c>
      <c r="J8" s="192" t="s">
        <v>2087</v>
      </c>
      <c r="K8" s="192" t="s">
        <v>2086</v>
      </c>
      <c r="L8" s="192" t="s">
        <v>2085</v>
      </c>
      <c r="M8" s="1" t="s">
        <v>2084</v>
      </c>
      <c r="N8" s="192" t="s">
        <v>2083</v>
      </c>
      <c r="O8" s="192" t="s">
        <v>2082</v>
      </c>
      <c r="P8" s="192" t="s">
        <v>2081</v>
      </c>
      <c r="Q8" s="192" t="s">
        <v>2080</v>
      </c>
      <c r="R8" s="192" t="s">
        <v>2079</v>
      </c>
      <c r="S8" s="192" t="s">
        <v>2078</v>
      </c>
      <c r="T8" s="192" t="s">
        <v>2077</v>
      </c>
      <c r="U8" s="192" t="s">
        <v>2076</v>
      </c>
      <c r="V8" s="192" t="s">
        <v>307</v>
      </c>
      <c r="W8" s="192" t="s">
        <v>2075</v>
      </c>
      <c r="X8" s="192" t="s">
        <v>271</v>
      </c>
      <c r="Y8" s="202"/>
      <c r="Z8" s="192" t="s">
        <v>2074</v>
      </c>
      <c r="AA8" s="192"/>
      <c r="AB8" s="192" t="s">
        <v>2073</v>
      </c>
      <c r="AC8" s="192"/>
      <c r="AD8" s="192"/>
      <c r="AE8" s="192" t="s">
        <v>2072</v>
      </c>
      <c r="AF8" s="192" t="s">
        <v>2071</v>
      </c>
      <c r="AG8" s="192" t="s">
        <v>2070</v>
      </c>
      <c r="AH8" s="202"/>
      <c r="AI8" s="192" t="s">
        <v>2069</v>
      </c>
      <c r="AJ8" s="192" t="s">
        <v>2068</v>
      </c>
      <c r="AK8" s="192" t="s">
        <v>2067</v>
      </c>
      <c r="AL8" s="192"/>
      <c r="AM8" s="192" t="s">
        <v>2066</v>
      </c>
      <c r="AN8" s="192" t="s">
        <v>2065</v>
      </c>
      <c r="AO8" s="192" t="s">
        <v>2064</v>
      </c>
      <c r="AP8" s="192" t="s">
        <v>2063</v>
      </c>
      <c r="AQ8" s="192" t="s">
        <v>2062</v>
      </c>
      <c r="AR8" s="192" t="s">
        <v>2061</v>
      </c>
      <c r="AS8" s="192" t="s">
        <v>2060</v>
      </c>
      <c r="AT8" s="192" t="s">
        <v>2059</v>
      </c>
      <c r="AU8" s="192" t="s">
        <v>2058</v>
      </c>
      <c r="AV8" s="192" t="s">
        <v>2057</v>
      </c>
      <c r="AW8" s="192" t="s">
        <v>2056</v>
      </c>
      <c r="AX8" s="192" t="s">
        <v>2055</v>
      </c>
      <c r="AY8" s="192" t="s">
        <v>2054</v>
      </c>
      <c r="AZ8" s="192" t="s">
        <v>2053</v>
      </c>
      <c r="BA8" s="192" t="s">
        <v>2052</v>
      </c>
      <c r="BB8" s="192" t="s">
        <v>2051</v>
      </c>
      <c r="BC8" s="202"/>
      <c r="BD8" s="192" t="s">
        <v>2050</v>
      </c>
      <c r="BE8" s="192" t="s">
        <v>2049</v>
      </c>
      <c r="BF8" s="192" t="s">
        <v>2048</v>
      </c>
      <c r="BG8" s="192" t="s">
        <v>2047</v>
      </c>
      <c r="BH8" s="192" t="s">
        <v>2046</v>
      </c>
      <c r="BI8" s="192" t="s">
        <v>2045</v>
      </c>
      <c r="BJ8" s="192" t="s">
        <v>2044</v>
      </c>
      <c r="BK8" s="192" t="s">
        <v>2043</v>
      </c>
      <c r="BL8" s="192" t="s">
        <v>643</v>
      </c>
      <c r="BM8" s="192" t="s">
        <v>2042</v>
      </c>
      <c r="BN8" s="195" t="s">
        <v>2041</v>
      </c>
      <c r="BO8" s="192" t="s">
        <v>2040</v>
      </c>
      <c r="BP8" s="192" t="s">
        <v>2039</v>
      </c>
    </row>
    <row r="9" spans="1:68" ht="18.75">
      <c r="A9" s="202"/>
      <c r="B9" s="192" t="s">
        <v>2038</v>
      </c>
      <c r="C9" s="192" t="s">
        <v>2037</v>
      </c>
      <c r="D9" s="192" t="s">
        <v>2036</v>
      </c>
      <c r="E9" s="192" t="s">
        <v>2035</v>
      </c>
      <c r="F9" s="192" t="s">
        <v>2034</v>
      </c>
      <c r="G9" s="192"/>
      <c r="H9" s="192" t="s">
        <v>2033</v>
      </c>
      <c r="I9" s="202" t="s">
        <v>2032</v>
      </c>
      <c r="J9" s="192" t="s">
        <v>2031</v>
      </c>
      <c r="K9" s="192" t="s">
        <v>2030</v>
      </c>
      <c r="L9" s="192" t="s">
        <v>2029</v>
      </c>
      <c r="M9" s="1" t="s">
        <v>128</v>
      </c>
      <c r="N9" s="192" t="s">
        <v>2028</v>
      </c>
      <c r="O9" s="192" t="s">
        <v>2027</v>
      </c>
      <c r="P9" s="192" t="s">
        <v>2026</v>
      </c>
      <c r="Q9" s="192" t="s">
        <v>2025</v>
      </c>
      <c r="R9" s="192" t="s">
        <v>2024</v>
      </c>
      <c r="S9" s="192" t="s">
        <v>2023</v>
      </c>
      <c r="T9" s="192" t="s">
        <v>2022</v>
      </c>
      <c r="U9" s="192" t="s">
        <v>2021</v>
      </c>
      <c r="V9" s="192" t="s">
        <v>2020</v>
      </c>
      <c r="W9" s="192" t="s">
        <v>2019</v>
      </c>
      <c r="X9" s="192" t="s">
        <v>323</v>
      </c>
      <c r="Y9" s="202"/>
      <c r="Z9" s="202"/>
      <c r="AA9" s="192"/>
      <c r="AB9" s="192" t="s">
        <v>310</v>
      </c>
      <c r="AC9" s="192"/>
      <c r="AD9" s="192"/>
      <c r="AE9" s="192" t="s">
        <v>2018</v>
      </c>
      <c r="AF9" s="192" t="s">
        <v>2017</v>
      </c>
      <c r="AG9" s="192" t="s">
        <v>2016</v>
      </c>
      <c r="AH9" s="202"/>
      <c r="AI9" s="192" t="s">
        <v>375</v>
      </c>
      <c r="AJ9" s="192" t="s">
        <v>2015</v>
      </c>
      <c r="AK9" s="192" t="s">
        <v>2014</v>
      </c>
      <c r="AL9" s="192"/>
      <c r="AM9" s="192" t="s">
        <v>2013</v>
      </c>
      <c r="AN9" s="192" t="s">
        <v>2012</v>
      </c>
      <c r="AO9" s="192" t="s">
        <v>2011</v>
      </c>
      <c r="AP9" s="192" t="s">
        <v>2010</v>
      </c>
      <c r="AQ9" s="192" t="s">
        <v>2009</v>
      </c>
      <c r="AR9" s="192" t="s">
        <v>2008</v>
      </c>
      <c r="AS9" s="192" t="s">
        <v>2007</v>
      </c>
      <c r="AT9" s="192" t="s">
        <v>2006</v>
      </c>
      <c r="AU9" s="192" t="s">
        <v>2005</v>
      </c>
      <c r="AV9" s="192" t="s">
        <v>2004</v>
      </c>
      <c r="AW9" s="192" t="s">
        <v>2003</v>
      </c>
      <c r="AX9" s="192" t="s">
        <v>2002</v>
      </c>
      <c r="AY9" s="192" t="s">
        <v>2001</v>
      </c>
      <c r="AZ9" s="192" t="s">
        <v>2000</v>
      </c>
      <c r="BA9" s="192" t="s">
        <v>1999</v>
      </c>
      <c r="BB9" s="192" t="s">
        <v>1998</v>
      </c>
      <c r="BC9" s="202"/>
      <c r="BD9" s="192" t="s">
        <v>1997</v>
      </c>
      <c r="BE9" s="192" t="s">
        <v>1996</v>
      </c>
      <c r="BF9" s="192" t="s">
        <v>1995</v>
      </c>
      <c r="BG9" s="192" t="s">
        <v>1994</v>
      </c>
      <c r="BH9" s="192" t="s">
        <v>1993</v>
      </c>
      <c r="BI9" s="192" t="s">
        <v>1992</v>
      </c>
      <c r="BJ9" s="192" t="s">
        <v>1991</v>
      </c>
      <c r="BK9" s="192" t="s">
        <v>1990</v>
      </c>
      <c r="BL9" s="192" t="s">
        <v>653</v>
      </c>
      <c r="BM9" s="192" t="s">
        <v>1989</v>
      </c>
      <c r="BN9" s="195" t="s">
        <v>1988</v>
      </c>
      <c r="BO9" s="192" t="s">
        <v>1987</v>
      </c>
      <c r="BP9" s="192" t="s">
        <v>1986</v>
      </c>
    </row>
    <row r="10" spans="1:68" ht="18.75">
      <c r="A10" s="202"/>
      <c r="B10" s="192" t="s">
        <v>1985</v>
      </c>
      <c r="C10" s="192" t="s">
        <v>1984</v>
      </c>
      <c r="D10" s="192" t="s">
        <v>1983</v>
      </c>
      <c r="E10" s="192" t="s">
        <v>1982</v>
      </c>
      <c r="F10" s="192" t="s">
        <v>1981</v>
      </c>
      <c r="G10" s="192"/>
      <c r="H10" s="192" t="s">
        <v>1980</v>
      </c>
      <c r="I10" s="202" t="s">
        <v>1979</v>
      </c>
      <c r="J10" s="192" t="s">
        <v>1978</v>
      </c>
      <c r="K10" s="192" t="s">
        <v>1977</v>
      </c>
      <c r="L10" s="192" t="s">
        <v>1976</v>
      </c>
      <c r="M10" s="1" t="s">
        <v>1975</v>
      </c>
      <c r="N10" s="192" t="s">
        <v>1974</v>
      </c>
      <c r="O10" s="192" t="s">
        <v>1973</v>
      </c>
      <c r="P10" s="192" t="s">
        <v>1972</v>
      </c>
      <c r="Q10" s="192" t="s">
        <v>1971</v>
      </c>
      <c r="R10" s="192" t="s">
        <v>220</v>
      </c>
      <c r="S10" s="192" t="s">
        <v>1970</v>
      </c>
      <c r="T10" s="192" t="s">
        <v>1969</v>
      </c>
      <c r="U10" s="192" t="s">
        <v>1968</v>
      </c>
      <c r="V10" s="192" t="s">
        <v>1967</v>
      </c>
      <c r="W10" s="192" t="s">
        <v>1966</v>
      </c>
      <c r="X10" s="192" t="s">
        <v>1965</v>
      </c>
      <c r="Y10" s="202"/>
      <c r="Z10" s="202"/>
      <c r="AA10" s="192"/>
      <c r="AB10" s="192" t="s">
        <v>1964</v>
      </c>
      <c r="AC10" s="202"/>
      <c r="AD10" s="202"/>
      <c r="AE10" s="192" t="s">
        <v>1963</v>
      </c>
      <c r="AF10" s="192" t="s">
        <v>1962</v>
      </c>
      <c r="AG10" s="192" t="s">
        <v>1961</v>
      </c>
      <c r="AH10" s="202"/>
      <c r="AI10" s="192" t="s">
        <v>1960</v>
      </c>
      <c r="AJ10" s="192" t="s">
        <v>1959</v>
      </c>
      <c r="AK10" s="192" t="s">
        <v>1958</v>
      </c>
      <c r="AL10" s="202"/>
      <c r="AM10" s="192" t="s">
        <v>1957</v>
      </c>
      <c r="AN10" s="192" t="s">
        <v>1956</v>
      </c>
      <c r="AO10" s="192" t="s">
        <v>1955</v>
      </c>
      <c r="AP10" s="192" t="s">
        <v>1954</v>
      </c>
      <c r="AQ10" s="192" t="s">
        <v>1953</v>
      </c>
      <c r="AR10" s="192" t="s">
        <v>1952</v>
      </c>
      <c r="AS10" s="192" t="s">
        <v>1951</v>
      </c>
      <c r="AT10" s="202"/>
      <c r="AU10" s="192" t="s">
        <v>1950</v>
      </c>
      <c r="AV10" s="192" t="s">
        <v>1949</v>
      </c>
      <c r="AW10" s="192" t="s">
        <v>1948</v>
      </c>
      <c r="AX10" s="192" t="s">
        <v>1947</v>
      </c>
      <c r="AY10" s="192" t="s">
        <v>1946</v>
      </c>
      <c r="AZ10" s="192" t="s">
        <v>1945</v>
      </c>
      <c r="BA10" s="192" t="s">
        <v>1944</v>
      </c>
      <c r="BB10" s="192" t="s">
        <v>1943</v>
      </c>
      <c r="BC10" s="202"/>
      <c r="BD10" s="192" t="s">
        <v>1942</v>
      </c>
      <c r="BE10" s="192" t="s">
        <v>1941</v>
      </c>
      <c r="BF10" s="192" t="s">
        <v>1940</v>
      </c>
      <c r="BG10" s="192" t="s">
        <v>1939</v>
      </c>
      <c r="BH10" s="192" t="s">
        <v>1938</v>
      </c>
      <c r="BI10" s="192" t="s">
        <v>1937</v>
      </c>
      <c r="BJ10" s="192" t="s">
        <v>1936</v>
      </c>
      <c r="BK10" s="192" t="s">
        <v>1935</v>
      </c>
      <c r="BL10" s="192" t="s">
        <v>654</v>
      </c>
      <c r="BM10" s="192" t="s">
        <v>1934</v>
      </c>
      <c r="BN10" s="195" t="s">
        <v>1933</v>
      </c>
      <c r="BO10" s="192" t="s">
        <v>1932</v>
      </c>
      <c r="BP10" s="192" t="s">
        <v>1931</v>
      </c>
    </row>
    <row r="11" spans="1:68" ht="18.75">
      <c r="A11" s="202"/>
      <c r="B11" s="192" t="s">
        <v>1930</v>
      </c>
      <c r="C11" s="192" t="s">
        <v>1929</v>
      </c>
      <c r="D11" s="192" t="s">
        <v>1928</v>
      </c>
      <c r="E11" s="192" t="s">
        <v>1927</v>
      </c>
      <c r="F11" s="192" t="s">
        <v>1926</v>
      </c>
      <c r="G11" s="202"/>
      <c r="H11" s="192" t="s">
        <v>1925</v>
      </c>
      <c r="I11" s="202"/>
      <c r="J11" s="192" t="s">
        <v>1924</v>
      </c>
      <c r="K11" s="192" t="s">
        <v>1923</v>
      </c>
      <c r="L11" s="192" t="s">
        <v>93</v>
      </c>
      <c r="M11" s="1" t="s">
        <v>1922</v>
      </c>
      <c r="N11" s="192" t="s">
        <v>1921</v>
      </c>
      <c r="O11" s="192" t="s">
        <v>1920</v>
      </c>
      <c r="P11" s="192" t="s">
        <v>1919</v>
      </c>
      <c r="Q11" s="192" t="s">
        <v>1918</v>
      </c>
      <c r="R11" s="192" t="s">
        <v>1917</v>
      </c>
      <c r="S11" s="192" t="s">
        <v>1916</v>
      </c>
      <c r="T11" s="192" t="s">
        <v>1915</v>
      </c>
      <c r="U11" s="192"/>
      <c r="V11" s="192" t="s">
        <v>1914</v>
      </c>
      <c r="W11" s="192" t="s">
        <v>298</v>
      </c>
      <c r="X11" s="192" t="s">
        <v>1913</v>
      </c>
      <c r="Y11" s="202"/>
      <c r="Z11" s="202"/>
      <c r="AA11" s="192"/>
      <c r="AB11" s="192"/>
      <c r="AC11" s="202"/>
      <c r="AD11" s="202"/>
      <c r="AE11" s="192" t="s">
        <v>1912</v>
      </c>
      <c r="AF11" s="192" t="s">
        <v>1911</v>
      </c>
      <c r="AG11" s="192" t="s">
        <v>1910</v>
      </c>
      <c r="AH11" s="202"/>
      <c r="AI11" s="192" t="s">
        <v>1909</v>
      </c>
      <c r="AJ11" s="192" t="s">
        <v>1908</v>
      </c>
      <c r="AK11" s="192" t="s">
        <v>1907</v>
      </c>
      <c r="AL11" s="202"/>
      <c r="AM11" s="192" t="s">
        <v>1906</v>
      </c>
      <c r="AN11" s="192" t="s">
        <v>1905</v>
      </c>
      <c r="AO11" s="192" t="s">
        <v>1904</v>
      </c>
      <c r="AP11" s="192" t="s">
        <v>1903</v>
      </c>
      <c r="AQ11" s="192" t="s">
        <v>1902</v>
      </c>
      <c r="AR11" s="192" t="s">
        <v>1901</v>
      </c>
      <c r="AS11" s="192" t="s">
        <v>1900</v>
      </c>
      <c r="AT11" s="202"/>
      <c r="AU11" s="192" t="s">
        <v>1899</v>
      </c>
      <c r="AV11" s="192" t="s">
        <v>1898</v>
      </c>
      <c r="AW11" s="192" t="s">
        <v>1897</v>
      </c>
      <c r="AX11" s="192" t="s">
        <v>1896</v>
      </c>
      <c r="AY11" s="192" t="s">
        <v>1895</v>
      </c>
      <c r="AZ11" s="192" t="s">
        <v>1894</v>
      </c>
      <c r="BA11" s="192" t="s">
        <v>1893</v>
      </c>
      <c r="BB11" s="1" t="s">
        <v>1892</v>
      </c>
      <c r="BC11" s="202"/>
      <c r="BD11" s="192" t="s">
        <v>1891</v>
      </c>
      <c r="BE11" s="192" t="s">
        <v>1890</v>
      </c>
      <c r="BF11" s="192" t="s">
        <v>1889</v>
      </c>
      <c r="BG11" s="192" t="s">
        <v>1888</v>
      </c>
      <c r="BH11" s="192" t="s">
        <v>1887</v>
      </c>
      <c r="BI11" s="192" t="s">
        <v>1886</v>
      </c>
      <c r="BJ11" s="192" t="s">
        <v>1885</v>
      </c>
      <c r="BK11" s="192" t="s">
        <v>1884</v>
      </c>
      <c r="BL11" s="192" t="s">
        <v>656</v>
      </c>
      <c r="BM11" s="192" t="s">
        <v>1883</v>
      </c>
      <c r="BN11" s="195" t="s">
        <v>1882</v>
      </c>
      <c r="BO11" s="192" t="s">
        <v>1881</v>
      </c>
      <c r="BP11" s="192" t="s">
        <v>1880</v>
      </c>
    </row>
    <row r="12" spans="1:68" ht="18.75">
      <c r="A12" s="202"/>
      <c r="B12" s="192" t="s">
        <v>1879</v>
      </c>
      <c r="C12" s="192" t="s">
        <v>1878</v>
      </c>
      <c r="D12" s="192" t="s">
        <v>1877</v>
      </c>
      <c r="E12" s="192" t="s">
        <v>1876</v>
      </c>
      <c r="F12" s="192" t="s">
        <v>1875</v>
      </c>
      <c r="G12" s="202"/>
      <c r="H12" s="192" t="s">
        <v>1874</v>
      </c>
      <c r="I12" s="202"/>
      <c r="J12" s="192" t="s">
        <v>1873</v>
      </c>
      <c r="K12" s="192" t="s">
        <v>1872</v>
      </c>
      <c r="L12" s="192" t="s">
        <v>1871</v>
      </c>
      <c r="M12" s="1" t="s">
        <v>1870</v>
      </c>
      <c r="N12" s="192" t="s">
        <v>1869</v>
      </c>
      <c r="O12" s="192" t="s">
        <v>1868</v>
      </c>
      <c r="P12" s="192" t="s">
        <v>221</v>
      </c>
      <c r="Q12" s="192" t="s">
        <v>1867</v>
      </c>
      <c r="R12" s="192" t="s">
        <v>1866</v>
      </c>
      <c r="S12" s="192" t="s">
        <v>1865</v>
      </c>
      <c r="T12" s="192" t="s">
        <v>1864</v>
      </c>
      <c r="U12" s="192"/>
      <c r="V12" s="192" t="s">
        <v>1863</v>
      </c>
      <c r="W12" s="192" t="s">
        <v>1862</v>
      </c>
      <c r="X12" s="192" t="s">
        <v>1861</v>
      </c>
      <c r="Y12" s="202"/>
      <c r="Z12" s="202"/>
      <c r="AA12" s="192"/>
      <c r="AB12" s="192"/>
      <c r="AC12" s="202"/>
      <c r="AD12" s="202"/>
      <c r="AE12" s="192" t="s">
        <v>1860</v>
      </c>
      <c r="AF12" s="192" t="s">
        <v>1859</v>
      </c>
      <c r="AG12" s="192" t="s">
        <v>1858</v>
      </c>
      <c r="AH12" s="202"/>
      <c r="AI12" s="192" t="s">
        <v>1857</v>
      </c>
      <c r="AJ12" s="192" t="s">
        <v>1856</v>
      </c>
      <c r="AK12" s="192" t="s">
        <v>1855</v>
      </c>
      <c r="AL12" s="202"/>
      <c r="AM12" s="192" t="s">
        <v>1854</v>
      </c>
      <c r="AN12" s="192" t="s">
        <v>1853</v>
      </c>
      <c r="AO12" s="192" t="s">
        <v>1852</v>
      </c>
      <c r="AP12" s="192" t="s">
        <v>1851</v>
      </c>
      <c r="AQ12" s="192" t="s">
        <v>1850</v>
      </c>
      <c r="AR12" s="192" t="s">
        <v>1849</v>
      </c>
      <c r="AS12" s="192" t="s">
        <v>1848</v>
      </c>
      <c r="AT12" s="202"/>
      <c r="AU12" s="192" t="s">
        <v>1847</v>
      </c>
      <c r="AV12" s="192" t="s">
        <v>1846</v>
      </c>
      <c r="AW12" s="192" t="s">
        <v>1845</v>
      </c>
      <c r="AX12" s="192" t="s">
        <v>1844</v>
      </c>
      <c r="AY12" s="192" t="s">
        <v>1843</v>
      </c>
      <c r="AZ12" s="192" t="s">
        <v>1842</v>
      </c>
      <c r="BA12" s="192" t="s">
        <v>1841</v>
      </c>
      <c r="BB12" s="1" t="s">
        <v>1840</v>
      </c>
      <c r="BC12" s="202"/>
      <c r="BD12" s="192" t="s">
        <v>1839</v>
      </c>
      <c r="BE12" s="192" t="s">
        <v>1838</v>
      </c>
      <c r="BF12" s="192" t="s">
        <v>1837</v>
      </c>
      <c r="BG12" s="192" t="s">
        <v>1836</v>
      </c>
      <c r="BH12" s="192" t="s">
        <v>1835</v>
      </c>
      <c r="BI12" s="192" t="s">
        <v>1834</v>
      </c>
      <c r="BJ12" s="192" t="s">
        <v>1833</v>
      </c>
      <c r="BK12" s="192"/>
      <c r="BL12" s="202"/>
      <c r="BM12" s="192" t="s">
        <v>1832</v>
      </c>
      <c r="BN12" s="195" t="s">
        <v>1831</v>
      </c>
      <c r="BO12" s="192" t="s">
        <v>1830</v>
      </c>
      <c r="BP12" s="192" t="s">
        <v>1829</v>
      </c>
    </row>
    <row r="13" spans="1:68" ht="18.75">
      <c r="A13" s="202"/>
      <c r="B13" s="192" t="s">
        <v>1828</v>
      </c>
      <c r="C13" s="192" t="s">
        <v>1827</v>
      </c>
      <c r="D13" s="192" t="s">
        <v>1826</v>
      </c>
      <c r="E13" s="192" t="s">
        <v>1825</v>
      </c>
      <c r="F13" s="192" t="s">
        <v>1824</v>
      </c>
      <c r="G13" s="202"/>
      <c r="H13" s="192" t="s">
        <v>1823</v>
      </c>
      <c r="I13" s="202"/>
      <c r="J13" s="192" t="s">
        <v>1822</v>
      </c>
      <c r="K13" s="192" t="s">
        <v>1821</v>
      </c>
      <c r="L13" s="192" t="s">
        <v>1820</v>
      </c>
      <c r="M13" s="1" t="s">
        <v>1819</v>
      </c>
      <c r="N13" s="192" t="s">
        <v>1818</v>
      </c>
      <c r="O13" s="192" t="s">
        <v>1817</v>
      </c>
      <c r="P13" s="192" t="s">
        <v>1816</v>
      </c>
      <c r="Q13" s="192" t="s">
        <v>1815</v>
      </c>
      <c r="R13" s="192" t="s">
        <v>1814</v>
      </c>
      <c r="S13" s="192" t="s">
        <v>1813</v>
      </c>
      <c r="T13" s="192" t="s">
        <v>304</v>
      </c>
      <c r="U13" s="192"/>
      <c r="V13" s="192" t="s">
        <v>1812</v>
      </c>
      <c r="W13" s="192" t="s">
        <v>1811</v>
      </c>
      <c r="X13" s="192" t="s">
        <v>1810</v>
      </c>
      <c r="Y13" s="202"/>
      <c r="Z13" s="202"/>
      <c r="AA13" s="192"/>
      <c r="AB13" s="192"/>
      <c r="AC13" s="202"/>
      <c r="AD13" s="202"/>
      <c r="AE13" s="192" t="s">
        <v>1809</v>
      </c>
      <c r="AF13" s="192" t="s">
        <v>1808</v>
      </c>
      <c r="AG13" s="192" t="s">
        <v>1807</v>
      </c>
      <c r="AH13" s="202"/>
      <c r="AI13" s="192" t="s">
        <v>374</v>
      </c>
      <c r="AJ13" s="192" t="s">
        <v>1806</v>
      </c>
      <c r="AK13" s="192" t="s">
        <v>1805</v>
      </c>
      <c r="AL13" s="202"/>
      <c r="AM13" s="192" t="s">
        <v>1804</v>
      </c>
      <c r="AN13" s="192" t="s">
        <v>1803</v>
      </c>
      <c r="AO13" s="192" t="s">
        <v>1802</v>
      </c>
      <c r="AP13" s="192" t="s">
        <v>1801</v>
      </c>
      <c r="AQ13" s="192" t="s">
        <v>1800</v>
      </c>
      <c r="AR13" s="192" t="s">
        <v>1799</v>
      </c>
      <c r="AS13" s="192" t="s">
        <v>1798</v>
      </c>
      <c r="AT13" s="202"/>
      <c r="AU13" s="192" t="s">
        <v>1797</v>
      </c>
      <c r="AV13" s="192" t="s">
        <v>1796</v>
      </c>
      <c r="AW13" s="192" t="s">
        <v>1795</v>
      </c>
      <c r="AX13" s="192" t="s">
        <v>1794</v>
      </c>
      <c r="AY13" s="192" t="s">
        <v>1793</v>
      </c>
      <c r="AZ13" s="192" t="s">
        <v>1792</v>
      </c>
      <c r="BA13" s="192" t="s">
        <v>1791</v>
      </c>
      <c r="BB13" s="1" t="s">
        <v>1790</v>
      </c>
      <c r="BC13" s="202"/>
      <c r="BD13" s="192" t="s">
        <v>1789</v>
      </c>
      <c r="BE13" s="192" t="s">
        <v>1788</v>
      </c>
      <c r="BF13" s="192" t="s">
        <v>1787</v>
      </c>
      <c r="BG13" s="192" t="s">
        <v>1786</v>
      </c>
      <c r="BH13" s="192" t="s">
        <v>1785</v>
      </c>
      <c r="BI13" s="192" t="s">
        <v>1784</v>
      </c>
      <c r="BJ13" s="192" t="s">
        <v>1783</v>
      </c>
      <c r="BK13" s="192"/>
      <c r="BL13" s="202"/>
      <c r="BM13" s="192" t="s">
        <v>1782</v>
      </c>
      <c r="BN13" s="195" t="s">
        <v>1781</v>
      </c>
      <c r="BO13" s="192" t="s">
        <v>1780</v>
      </c>
      <c r="BP13" s="192" t="s">
        <v>1779</v>
      </c>
    </row>
    <row r="14" spans="1:68" ht="18.75">
      <c r="A14" s="202"/>
      <c r="B14" s="192" t="s">
        <v>1778</v>
      </c>
      <c r="C14" s="192" t="s">
        <v>1777</v>
      </c>
      <c r="D14" s="192" t="s">
        <v>1776</v>
      </c>
      <c r="E14" s="192" t="s">
        <v>1775</v>
      </c>
      <c r="F14" s="192" t="s">
        <v>1774</v>
      </c>
      <c r="G14" s="202"/>
      <c r="H14" s="192" t="s">
        <v>1773</v>
      </c>
      <c r="I14" s="202"/>
      <c r="J14" s="192" t="s">
        <v>1772</v>
      </c>
      <c r="K14" s="192" t="s">
        <v>1771</v>
      </c>
      <c r="L14" s="192"/>
      <c r="M14" s="1" t="s">
        <v>1770</v>
      </c>
      <c r="N14" s="192" t="s">
        <v>1769</v>
      </c>
      <c r="O14" s="192" t="s">
        <v>1768</v>
      </c>
      <c r="P14" s="192" t="s">
        <v>1767</v>
      </c>
      <c r="Q14" s="192" t="s">
        <v>1766</v>
      </c>
      <c r="R14" s="192" t="s">
        <v>1765</v>
      </c>
      <c r="S14" s="192" t="s">
        <v>1764</v>
      </c>
      <c r="T14" s="192" t="s">
        <v>1763</v>
      </c>
      <c r="U14" s="192"/>
      <c r="V14" s="192" t="s">
        <v>1762</v>
      </c>
      <c r="W14" s="192" t="s">
        <v>1761</v>
      </c>
      <c r="X14" s="192"/>
      <c r="Y14" s="202"/>
      <c r="Z14" s="202"/>
      <c r="AA14" s="202"/>
      <c r="AB14" s="192"/>
      <c r="AC14" s="202"/>
      <c r="AD14" s="202"/>
      <c r="AE14" s="192" t="s">
        <v>1760</v>
      </c>
      <c r="AF14" s="192" t="s">
        <v>1759</v>
      </c>
      <c r="AG14" s="192" t="s">
        <v>1758</v>
      </c>
      <c r="AH14" s="202"/>
      <c r="AI14" s="192" t="s">
        <v>1757</v>
      </c>
      <c r="AJ14" s="192" t="s">
        <v>1756</v>
      </c>
      <c r="AK14" s="192" t="s">
        <v>390</v>
      </c>
      <c r="AL14" s="202"/>
      <c r="AM14" s="192" t="s">
        <v>1755</v>
      </c>
      <c r="AN14" s="192" t="s">
        <v>1754</v>
      </c>
      <c r="AO14" s="192" t="s">
        <v>1753</v>
      </c>
      <c r="AP14" s="192" t="s">
        <v>1752</v>
      </c>
      <c r="AQ14" s="192" t="s">
        <v>1751</v>
      </c>
      <c r="AR14" s="192" t="s">
        <v>1750</v>
      </c>
      <c r="AS14" s="192" t="s">
        <v>1749</v>
      </c>
      <c r="AT14" s="202"/>
      <c r="AU14" s="192" t="s">
        <v>1748</v>
      </c>
      <c r="AV14" s="192" t="s">
        <v>1747</v>
      </c>
      <c r="AW14" s="192" t="s">
        <v>1746</v>
      </c>
      <c r="AX14" s="192" t="s">
        <v>1745</v>
      </c>
      <c r="AY14" s="192" t="s">
        <v>1744</v>
      </c>
      <c r="AZ14" s="192" t="s">
        <v>1743</v>
      </c>
      <c r="BA14" s="192" t="s">
        <v>1742</v>
      </c>
      <c r="BB14" s="1" t="s">
        <v>1741</v>
      </c>
      <c r="BC14" s="202"/>
      <c r="BD14" s="192" t="s">
        <v>1740</v>
      </c>
      <c r="BE14" s="192" t="s">
        <v>1739</v>
      </c>
      <c r="BF14" s="192" t="s">
        <v>1738</v>
      </c>
      <c r="BG14" s="192" t="s">
        <v>1737</v>
      </c>
      <c r="BH14" s="192" t="s">
        <v>662</v>
      </c>
      <c r="BI14" s="192" t="s">
        <v>1736</v>
      </c>
      <c r="BJ14" s="192" t="s">
        <v>1735</v>
      </c>
      <c r="BK14" s="192"/>
      <c r="BL14" s="202"/>
      <c r="BM14" s="192" t="s">
        <v>1734</v>
      </c>
      <c r="BN14" s="195" t="s">
        <v>1733</v>
      </c>
      <c r="BO14" s="192" t="s">
        <v>1732</v>
      </c>
      <c r="BP14" s="192" t="s">
        <v>1731</v>
      </c>
    </row>
    <row r="15" spans="1:68" ht="18.75">
      <c r="A15" s="202"/>
      <c r="B15" s="192" t="s">
        <v>1730</v>
      </c>
      <c r="C15" s="192" t="s">
        <v>1729</v>
      </c>
      <c r="D15" s="192" t="s">
        <v>1728</v>
      </c>
      <c r="E15" s="192" t="s">
        <v>1727</v>
      </c>
      <c r="F15" s="192" t="s">
        <v>1726</v>
      </c>
      <c r="G15" s="202"/>
      <c r="H15" s="192" t="s">
        <v>1725</v>
      </c>
      <c r="I15" s="202"/>
      <c r="J15" s="192" t="s">
        <v>1724</v>
      </c>
      <c r="K15" s="192" t="s">
        <v>1723</v>
      </c>
      <c r="L15" s="192"/>
      <c r="M15" s="1" t="s">
        <v>1722</v>
      </c>
      <c r="N15" s="192" t="s">
        <v>1721</v>
      </c>
      <c r="O15" s="192" t="s">
        <v>1720</v>
      </c>
      <c r="P15" s="192" t="s">
        <v>1719</v>
      </c>
      <c r="Q15" s="192" t="s">
        <v>1718</v>
      </c>
      <c r="R15" s="192" t="s">
        <v>1717</v>
      </c>
      <c r="S15" s="192" t="s">
        <v>1716</v>
      </c>
      <c r="T15" s="192" t="s">
        <v>1715</v>
      </c>
      <c r="U15" s="192"/>
      <c r="V15" s="192" t="s">
        <v>1714</v>
      </c>
      <c r="W15" s="192" t="s">
        <v>1713</v>
      </c>
      <c r="X15" s="192"/>
      <c r="Y15" s="202"/>
      <c r="Z15" s="202"/>
      <c r="AA15" s="202"/>
      <c r="AB15" s="192"/>
      <c r="AC15" s="202"/>
      <c r="AD15" s="202"/>
      <c r="AE15" s="192" t="s">
        <v>1712</v>
      </c>
      <c r="AF15" s="192" t="s">
        <v>1711</v>
      </c>
      <c r="AG15" s="192" t="s">
        <v>1710</v>
      </c>
      <c r="AH15" s="202"/>
      <c r="AI15" s="192" t="s">
        <v>1709</v>
      </c>
      <c r="AJ15" s="192" t="s">
        <v>1708</v>
      </c>
      <c r="AK15" s="192" t="s">
        <v>1707</v>
      </c>
      <c r="AL15" s="202"/>
      <c r="AM15" s="192" t="s">
        <v>1706</v>
      </c>
      <c r="AN15" s="192" t="s">
        <v>1705</v>
      </c>
      <c r="AO15" s="192" t="s">
        <v>1704</v>
      </c>
      <c r="AP15" s="192" t="s">
        <v>1703</v>
      </c>
      <c r="AQ15" s="192" t="s">
        <v>1702</v>
      </c>
      <c r="AR15" s="192" t="s">
        <v>1701</v>
      </c>
      <c r="AS15" s="192" t="s">
        <v>1700</v>
      </c>
      <c r="AT15" s="202"/>
      <c r="AU15" s="192" t="s">
        <v>1699</v>
      </c>
      <c r="AV15" s="192" t="s">
        <v>1698</v>
      </c>
      <c r="AW15" s="192" t="s">
        <v>1697</v>
      </c>
      <c r="AX15" s="192" t="s">
        <v>1696</v>
      </c>
      <c r="AY15" s="192" t="s">
        <v>1695</v>
      </c>
      <c r="AZ15" s="192" t="s">
        <v>1694</v>
      </c>
      <c r="BA15" s="192" t="s">
        <v>1693</v>
      </c>
      <c r="BB15" s="1" t="s">
        <v>1692</v>
      </c>
      <c r="BC15" s="202"/>
      <c r="BD15" s="192" t="s">
        <v>1691</v>
      </c>
      <c r="BE15" s="192" t="s">
        <v>1690</v>
      </c>
      <c r="BF15" s="192" t="s">
        <v>1689</v>
      </c>
      <c r="BG15" s="192"/>
      <c r="BH15" s="192" t="s">
        <v>660</v>
      </c>
      <c r="BI15" s="192" t="s">
        <v>1688</v>
      </c>
      <c r="BJ15" s="192" t="s">
        <v>1687</v>
      </c>
      <c r="BK15" s="192"/>
      <c r="BL15" s="202"/>
      <c r="BM15" s="192" t="s">
        <v>1686</v>
      </c>
      <c r="BN15" s="195" t="s">
        <v>1685</v>
      </c>
      <c r="BO15" s="192" t="s">
        <v>1684</v>
      </c>
      <c r="BP15" s="192" t="s">
        <v>1683</v>
      </c>
    </row>
    <row r="16" spans="1:68" ht="18.75">
      <c r="A16" s="202"/>
      <c r="B16" s="192" t="s">
        <v>1682</v>
      </c>
      <c r="C16" s="192" t="s">
        <v>1681</v>
      </c>
      <c r="D16" s="192" t="s">
        <v>1680</v>
      </c>
      <c r="E16" s="192" t="s">
        <v>1679</v>
      </c>
      <c r="F16" s="192" t="s">
        <v>1678</v>
      </c>
      <c r="G16" s="202"/>
      <c r="H16" s="192" t="s">
        <v>1677</v>
      </c>
      <c r="I16" s="202"/>
      <c r="J16" s="192" t="s">
        <v>1676</v>
      </c>
      <c r="K16" s="192" t="s">
        <v>1675</v>
      </c>
      <c r="L16" s="192"/>
      <c r="M16" s="1" t="s">
        <v>1674</v>
      </c>
      <c r="N16" s="192" t="s">
        <v>1673</v>
      </c>
      <c r="O16" s="192" t="s">
        <v>1672</v>
      </c>
      <c r="P16" s="192" t="s">
        <v>1671</v>
      </c>
      <c r="Q16" s="192" t="s">
        <v>219</v>
      </c>
      <c r="R16" s="192" t="s">
        <v>1670</v>
      </c>
      <c r="S16" s="192" t="s">
        <v>1669</v>
      </c>
      <c r="T16" s="192" t="s">
        <v>1668</v>
      </c>
      <c r="U16" s="192"/>
      <c r="V16" s="192" t="s">
        <v>237</v>
      </c>
      <c r="W16" s="192" t="s">
        <v>1667</v>
      </c>
      <c r="X16" s="192"/>
      <c r="Y16" s="202"/>
      <c r="Z16" s="202"/>
      <c r="AA16" s="202"/>
      <c r="AB16" s="202"/>
      <c r="AC16" s="202"/>
      <c r="AD16" s="202"/>
      <c r="AE16" s="192" t="s">
        <v>1666</v>
      </c>
      <c r="AF16" s="192" t="s">
        <v>1665</v>
      </c>
      <c r="AG16" s="192" t="s">
        <v>1664</v>
      </c>
      <c r="AH16" s="202"/>
      <c r="AI16" s="192" t="s">
        <v>369</v>
      </c>
      <c r="AJ16" s="192" t="s">
        <v>1663</v>
      </c>
      <c r="AK16" s="192" t="s">
        <v>1662</v>
      </c>
      <c r="AL16" s="202"/>
      <c r="AM16" s="192" t="s">
        <v>1661</v>
      </c>
      <c r="AN16" s="192" t="s">
        <v>1660</v>
      </c>
      <c r="AO16" s="192" t="s">
        <v>1659</v>
      </c>
      <c r="AP16" s="192" t="s">
        <v>1658</v>
      </c>
      <c r="AQ16" s="192" t="s">
        <v>1657</v>
      </c>
      <c r="AR16" s="192" t="s">
        <v>1656</v>
      </c>
      <c r="AS16" s="192" t="s">
        <v>1655</v>
      </c>
      <c r="AT16" s="202"/>
      <c r="AU16" s="192" t="s">
        <v>1654</v>
      </c>
      <c r="AV16" s="192" t="s">
        <v>1653</v>
      </c>
      <c r="AW16" s="192" t="s">
        <v>1652</v>
      </c>
      <c r="AX16" s="192" t="s">
        <v>1651</v>
      </c>
      <c r="AY16" s="192" t="s">
        <v>1650</v>
      </c>
      <c r="AZ16" s="192" t="s">
        <v>1649</v>
      </c>
      <c r="BA16" s="192" t="s">
        <v>1648</v>
      </c>
      <c r="BB16" s="1" t="s">
        <v>1647</v>
      </c>
      <c r="BC16" s="202"/>
      <c r="BD16" s="192" t="s">
        <v>1646</v>
      </c>
      <c r="BE16" s="192" t="s">
        <v>1645</v>
      </c>
      <c r="BF16" s="192" t="s">
        <v>1644</v>
      </c>
      <c r="BG16" s="202"/>
      <c r="BH16" s="192" t="s">
        <v>1643</v>
      </c>
      <c r="BI16" s="192" t="s">
        <v>1642</v>
      </c>
      <c r="BJ16" s="192" t="s">
        <v>1641</v>
      </c>
      <c r="BK16" s="192"/>
      <c r="BL16" s="202"/>
      <c r="BM16" s="192" t="s">
        <v>1640</v>
      </c>
      <c r="BN16" s="195" t="s">
        <v>1639</v>
      </c>
      <c r="BO16" s="192" t="s">
        <v>1638</v>
      </c>
      <c r="BP16" s="192" t="s">
        <v>1637</v>
      </c>
    </row>
    <row r="17" spans="1:68" ht="18.75">
      <c r="A17" s="202"/>
      <c r="B17" s="192" t="s">
        <v>1636</v>
      </c>
      <c r="C17" s="192" t="s">
        <v>1635</v>
      </c>
      <c r="D17" s="192"/>
      <c r="E17" s="192" t="s">
        <v>1634</v>
      </c>
      <c r="F17" s="192" t="s">
        <v>1633</v>
      </c>
      <c r="G17" s="202"/>
      <c r="H17" s="192" t="s">
        <v>1632</v>
      </c>
      <c r="I17" s="202"/>
      <c r="J17" s="192" t="s">
        <v>1631</v>
      </c>
      <c r="K17" s="192" t="s">
        <v>1630</v>
      </c>
      <c r="L17" s="202"/>
      <c r="M17" s="1" t="s">
        <v>1629</v>
      </c>
      <c r="N17" s="192" t="s">
        <v>1628</v>
      </c>
      <c r="O17" s="192" t="s">
        <v>1627</v>
      </c>
      <c r="P17" s="192" t="s">
        <v>1626</v>
      </c>
      <c r="Q17" s="192" t="s">
        <v>1625</v>
      </c>
      <c r="R17" s="192" t="s">
        <v>1624</v>
      </c>
      <c r="S17" s="192" t="s">
        <v>1623</v>
      </c>
      <c r="T17" s="192" t="s">
        <v>316</v>
      </c>
      <c r="U17" s="192"/>
      <c r="V17" s="192" t="s">
        <v>1622</v>
      </c>
      <c r="W17" s="192" t="s">
        <v>1621</v>
      </c>
      <c r="X17" s="192"/>
      <c r="Y17" s="202"/>
      <c r="Z17" s="202"/>
      <c r="AA17" s="202"/>
      <c r="AB17" s="202"/>
      <c r="AC17" s="202"/>
      <c r="AD17" s="202"/>
      <c r="AE17" s="192" t="s">
        <v>1620</v>
      </c>
      <c r="AF17" s="192" t="s">
        <v>1619</v>
      </c>
      <c r="AG17" s="192" t="s">
        <v>1618</v>
      </c>
      <c r="AH17" s="202"/>
      <c r="AI17" s="192" t="s">
        <v>1617</v>
      </c>
      <c r="AJ17" s="192" t="s">
        <v>1616</v>
      </c>
      <c r="AK17" s="192" t="s">
        <v>1615</v>
      </c>
      <c r="AL17" s="202"/>
      <c r="AM17" s="192" t="s">
        <v>1614</v>
      </c>
      <c r="AN17" s="192" t="s">
        <v>1613</v>
      </c>
      <c r="AO17" s="192" t="s">
        <v>1612</v>
      </c>
      <c r="AP17" s="192" t="s">
        <v>1611</v>
      </c>
      <c r="AQ17" s="192" t="s">
        <v>1610</v>
      </c>
      <c r="AR17" s="192" t="s">
        <v>1609</v>
      </c>
      <c r="AS17" s="192" t="s">
        <v>1608</v>
      </c>
      <c r="AT17" s="202"/>
      <c r="AU17" s="192" t="s">
        <v>1607</v>
      </c>
      <c r="AV17" s="192"/>
      <c r="AW17" s="192" t="s">
        <v>1606</v>
      </c>
      <c r="AX17" s="192" t="s">
        <v>1605</v>
      </c>
      <c r="AY17" s="192" t="s">
        <v>1604</v>
      </c>
      <c r="AZ17" s="192" t="s">
        <v>1603</v>
      </c>
      <c r="BA17" s="192" t="s">
        <v>1602</v>
      </c>
      <c r="BB17" s="1" t="s">
        <v>1601</v>
      </c>
      <c r="BC17" s="202"/>
      <c r="BD17" s="192" t="s">
        <v>1600</v>
      </c>
      <c r="BE17" s="192" t="s">
        <v>1599</v>
      </c>
      <c r="BF17" s="192" t="s">
        <v>1598</v>
      </c>
      <c r="BG17" s="202"/>
      <c r="BH17" s="192" t="s">
        <v>1597</v>
      </c>
      <c r="BI17" s="192" t="s">
        <v>1596</v>
      </c>
      <c r="BJ17" s="192" t="s">
        <v>1595</v>
      </c>
      <c r="BK17" s="192"/>
      <c r="BL17" s="202"/>
      <c r="BM17" s="192"/>
      <c r="BN17" s="195" t="s">
        <v>1594</v>
      </c>
      <c r="BO17" s="192" t="s">
        <v>1593</v>
      </c>
      <c r="BP17" s="192" t="s">
        <v>1592</v>
      </c>
    </row>
    <row r="18" spans="1:68" ht="18.75">
      <c r="A18" s="202"/>
      <c r="B18" s="192"/>
      <c r="C18" s="192" t="s">
        <v>1591</v>
      </c>
      <c r="D18" s="192"/>
      <c r="E18" s="192" t="s">
        <v>1590</v>
      </c>
      <c r="F18" s="192" t="s">
        <v>1589</v>
      </c>
      <c r="G18" s="202"/>
      <c r="H18" s="192" t="s">
        <v>1588</v>
      </c>
      <c r="I18" s="202"/>
      <c r="J18" s="192" t="s">
        <v>1587</v>
      </c>
      <c r="K18" s="192" t="s">
        <v>1586</v>
      </c>
      <c r="L18" s="202"/>
      <c r="M18" s="1" t="s">
        <v>1585</v>
      </c>
      <c r="N18" s="192" t="s">
        <v>1584</v>
      </c>
      <c r="O18" s="192" t="s">
        <v>1583</v>
      </c>
      <c r="P18" s="192" t="s">
        <v>1582</v>
      </c>
      <c r="Q18" s="192" t="s">
        <v>1581</v>
      </c>
      <c r="R18" s="192" t="s">
        <v>1580</v>
      </c>
      <c r="S18" s="192" t="s">
        <v>1579</v>
      </c>
      <c r="T18" s="192" t="s">
        <v>1578</v>
      </c>
      <c r="U18" s="192"/>
      <c r="V18" s="192" t="s">
        <v>1577</v>
      </c>
      <c r="W18" s="192" t="s">
        <v>315</v>
      </c>
      <c r="X18" s="192"/>
      <c r="Y18" s="202"/>
      <c r="Z18" s="202"/>
      <c r="AA18" s="202"/>
      <c r="AB18" s="202"/>
      <c r="AC18" s="202"/>
      <c r="AD18" s="202"/>
      <c r="AE18" s="192" t="s">
        <v>378</v>
      </c>
      <c r="AF18" s="192" t="s">
        <v>344</v>
      </c>
      <c r="AG18" s="192" t="s">
        <v>1576</v>
      </c>
      <c r="AH18" s="202"/>
      <c r="AI18" s="192" t="s">
        <v>1575</v>
      </c>
      <c r="AJ18" s="192" t="s">
        <v>1574</v>
      </c>
      <c r="AK18" s="192" t="s">
        <v>373</v>
      </c>
      <c r="AL18" s="202"/>
      <c r="AM18" s="192" t="s">
        <v>1573</v>
      </c>
      <c r="AN18" s="192" t="s">
        <v>1572</v>
      </c>
      <c r="AO18" s="192" t="s">
        <v>1571</v>
      </c>
      <c r="AP18" s="192" t="s">
        <v>1570</v>
      </c>
      <c r="AQ18" s="192" t="s">
        <v>1569</v>
      </c>
      <c r="AR18" s="192" t="s">
        <v>1568</v>
      </c>
      <c r="AS18" s="192" t="s">
        <v>1567</v>
      </c>
      <c r="AT18" s="202"/>
      <c r="AU18" s="192" t="s">
        <v>1566</v>
      </c>
      <c r="AV18" s="192"/>
      <c r="AW18" s="192" t="s">
        <v>1565</v>
      </c>
      <c r="AX18" s="192" t="s">
        <v>1564</v>
      </c>
      <c r="AY18" s="192" t="s">
        <v>1563</v>
      </c>
      <c r="AZ18" s="192" t="s">
        <v>1562</v>
      </c>
      <c r="BA18" s="192" t="s">
        <v>1561</v>
      </c>
      <c r="BB18" s="192" t="s">
        <v>1560</v>
      </c>
      <c r="BC18" s="202"/>
      <c r="BD18" s="192" t="s">
        <v>1559</v>
      </c>
      <c r="BE18" s="192" t="s">
        <v>1558</v>
      </c>
      <c r="BF18" s="192" t="s">
        <v>1557</v>
      </c>
      <c r="BG18" s="202"/>
      <c r="BH18" s="192" t="s">
        <v>1556</v>
      </c>
      <c r="BI18" s="192" t="s">
        <v>1555</v>
      </c>
      <c r="BJ18" s="192" t="s">
        <v>1554</v>
      </c>
      <c r="BK18" s="192"/>
      <c r="BL18" s="202"/>
      <c r="BM18" s="192"/>
      <c r="BN18" s="195" t="s">
        <v>1553</v>
      </c>
      <c r="BO18" s="192" t="s">
        <v>1552</v>
      </c>
      <c r="BP18" s="192" t="s">
        <v>1551</v>
      </c>
    </row>
    <row r="19" spans="1:68" ht="18.75">
      <c r="A19" s="202"/>
      <c r="B19" s="192"/>
      <c r="C19" s="192" t="s">
        <v>1550</v>
      </c>
      <c r="D19" s="192"/>
      <c r="E19" s="192" t="s">
        <v>1549</v>
      </c>
      <c r="F19" s="192" t="s">
        <v>1548</v>
      </c>
      <c r="G19" s="202"/>
      <c r="H19" s="192" t="s">
        <v>1547</v>
      </c>
      <c r="I19" s="202"/>
      <c r="J19" s="192" t="s">
        <v>1546</v>
      </c>
      <c r="K19" s="192" t="s">
        <v>1545</v>
      </c>
      <c r="L19" s="202"/>
      <c r="M19" s="1" t="s">
        <v>1544</v>
      </c>
      <c r="N19" s="192" t="s">
        <v>1543</v>
      </c>
      <c r="O19" s="192" t="s">
        <v>1542</v>
      </c>
      <c r="P19" s="192" t="s">
        <v>1541</v>
      </c>
      <c r="Q19" s="192" t="s">
        <v>1540</v>
      </c>
      <c r="R19" s="192" t="s">
        <v>1539</v>
      </c>
      <c r="S19" s="192" t="s">
        <v>1538</v>
      </c>
      <c r="T19" s="192" t="s">
        <v>1537</v>
      </c>
      <c r="U19" s="192"/>
      <c r="V19" s="192" t="s">
        <v>1536</v>
      </c>
      <c r="W19" s="192" t="s">
        <v>1535</v>
      </c>
      <c r="X19" s="192"/>
      <c r="Y19" s="202"/>
      <c r="Z19" s="202"/>
      <c r="AA19" s="202"/>
      <c r="AB19" s="202"/>
      <c r="AC19" s="202"/>
      <c r="AD19" s="202"/>
      <c r="AE19" s="192" t="s">
        <v>1534</v>
      </c>
      <c r="AF19" s="192" t="s">
        <v>1533</v>
      </c>
      <c r="AG19" s="192"/>
      <c r="AH19" s="202"/>
      <c r="AI19" s="192" t="s">
        <v>1532</v>
      </c>
      <c r="AJ19" s="192" t="s">
        <v>1531</v>
      </c>
      <c r="AK19" s="192" t="s">
        <v>1530</v>
      </c>
      <c r="AL19" s="202"/>
      <c r="AM19" s="192" t="s">
        <v>1529</v>
      </c>
      <c r="AN19" s="192" t="s">
        <v>1528</v>
      </c>
      <c r="AO19" s="192" t="s">
        <v>1527</v>
      </c>
      <c r="AP19" s="192" t="s">
        <v>1526</v>
      </c>
      <c r="AQ19" s="192" t="s">
        <v>1525</v>
      </c>
      <c r="AR19" s="192" t="s">
        <v>1524</v>
      </c>
      <c r="AS19" s="192" t="s">
        <v>1523</v>
      </c>
      <c r="AT19" s="202"/>
      <c r="AU19" s="192" t="s">
        <v>1522</v>
      </c>
      <c r="AV19" s="192"/>
      <c r="AW19" s="192" t="s">
        <v>1521</v>
      </c>
      <c r="AX19" s="202" t="s">
        <v>1520</v>
      </c>
      <c r="AY19" s="192" t="s">
        <v>1519</v>
      </c>
      <c r="AZ19" s="192" t="s">
        <v>1518</v>
      </c>
      <c r="BA19" s="192" t="s">
        <v>1517</v>
      </c>
      <c r="BB19" s="202" t="s">
        <v>1516</v>
      </c>
      <c r="BC19" s="202"/>
      <c r="BD19" s="192" t="s">
        <v>1515</v>
      </c>
      <c r="BE19" s="192" t="s">
        <v>1514</v>
      </c>
      <c r="BF19" s="192" t="s">
        <v>1513</v>
      </c>
      <c r="BG19" s="202"/>
      <c r="BH19" s="192" t="s">
        <v>1512</v>
      </c>
      <c r="BI19" s="192" t="s">
        <v>1511</v>
      </c>
      <c r="BJ19" s="192" t="s">
        <v>1510</v>
      </c>
      <c r="BK19" s="192"/>
      <c r="BL19" s="202"/>
      <c r="BM19" s="202"/>
      <c r="BN19" s="195" t="s">
        <v>1509</v>
      </c>
      <c r="BO19" s="192" t="s">
        <v>1508</v>
      </c>
      <c r="BP19" s="192"/>
    </row>
    <row r="20" spans="1:68" ht="18.75">
      <c r="A20" s="202"/>
      <c r="B20" s="192"/>
      <c r="C20" s="192" t="s">
        <v>1507</v>
      </c>
      <c r="D20" s="192"/>
      <c r="E20" s="192" t="s">
        <v>1506</v>
      </c>
      <c r="F20" s="192"/>
      <c r="G20" s="202"/>
      <c r="H20" s="192" t="s">
        <v>1505</v>
      </c>
      <c r="I20" s="202"/>
      <c r="J20" s="192" t="s">
        <v>1504</v>
      </c>
      <c r="K20" s="192" t="s">
        <v>1503</v>
      </c>
      <c r="L20" s="202"/>
      <c r="M20" s="1" t="s">
        <v>1502</v>
      </c>
      <c r="N20" s="192" t="s">
        <v>1501</v>
      </c>
      <c r="O20" s="192" t="s">
        <v>1500</v>
      </c>
      <c r="P20" s="192" t="s">
        <v>1499</v>
      </c>
      <c r="Q20" s="192" t="s">
        <v>1498</v>
      </c>
      <c r="R20" s="192"/>
      <c r="S20" s="192" t="s">
        <v>1497</v>
      </c>
      <c r="T20" s="192" t="s">
        <v>1496</v>
      </c>
      <c r="U20" s="192"/>
      <c r="V20" s="192" t="s">
        <v>1495</v>
      </c>
      <c r="W20" s="192" t="s">
        <v>1494</v>
      </c>
      <c r="X20" s="192"/>
      <c r="Y20" s="202"/>
      <c r="Z20" s="202"/>
      <c r="AA20" s="202"/>
      <c r="AB20" s="202"/>
      <c r="AC20" s="202"/>
      <c r="AD20" s="202"/>
      <c r="AE20" s="192" t="s">
        <v>1493</v>
      </c>
      <c r="AF20" s="192" t="s">
        <v>1492</v>
      </c>
      <c r="AG20" s="192"/>
      <c r="AH20" s="202"/>
      <c r="AI20" s="192" t="s">
        <v>1491</v>
      </c>
      <c r="AJ20" s="192" t="s">
        <v>1490</v>
      </c>
      <c r="AK20" s="192" t="s">
        <v>1489</v>
      </c>
      <c r="AL20" s="202"/>
      <c r="AM20" s="192" t="s">
        <v>1488</v>
      </c>
      <c r="AN20" s="192" t="s">
        <v>1487</v>
      </c>
      <c r="AO20" s="192" t="s">
        <v>1486</v>
      </c>
      <c r="AP20" s="192" t="s">
        <v>1485</v>
      </c>
      <c r="AQ20" s="192" t="s">
        <v>1484</v>
      </c>
      <c r="AR20" s="192" t="s">
        <v>1483</v>
      </c>
      <c r="AS20" s="192" t="s">
        <v>1482</v>
      </c>
      <c r="AT20" s="202"/>
      <c r="AU20" s="192" t="s">
        <v>1481</v>
      </c>
      <c r="AV20" s="192"/>
      <c r="AW20" s="192" t="s">
        <v>1480</v>
      </c>
      <c r="AX20" s="202" t="s">
        <v>1479</v>
      </c>
      <c r="AY20" s="192" t="s">
        <v>1478</v>
      </c>
      <c r="AZ20" s="192" t="s">
        <v>1477</v>
      </c>
      <c r="BA20" s="192" t="s">
        <v>1476</v>
      </c>
      <c r="BB20" s="202" t="s">
        <v>1475</v>
      </c>
      <c r="BC20" s="202"/>
      <c r="BD20" s="192" t="s">
        <v>1474</v>
      </c>
      <c r="BE20" s="192" t="s">
        <v>1473</v>
      </c>
      <c r="BF20" s="192" t="s">
        <v>1472</v>
      </c>
      <c r="BG20" s="202"/>
      <c r="BH20" s="192" t="s">
        <v>1471</v>
      </c>
      <c r="BI20" s="192" t="s">
        <v>1470</v>
      </c>
      <c r="BJ20" s="192" t="s">
        <v>1469</v>
      </c>
      <c r="BK20" s="192"/>
      <c r="BL20" s="202"/>
      <c r="BM20" s="202"/>
      <c r="BN20" s="195" t="s">
        <v>1468</v>
      </c>
      <c r="BO20" s="192" t="s">
        <v>1467</v>
      </c>
      <c r="BP20" s="192"/>
    </row>
    <row r="21" spans="1:68" ht="18.75">
      <c r="A21" s="202"/>
      <c r="B21" s="202"/>
      <c r="C21" s="192" t="s">
        <v>1466</v>
      </c>
      <c r="D21" s="192"/>
      <c r="E21" s="192" t="s">
        <v>1465</v>
      </c>
      <c r="F21" s="192"/>
      <c r="G21" s="202"/>
      <c r="H21" s="192" t="s">
        <v>1464</v>
      </c>
      <c r="I21" s="202"/>
      <c r="J21" s="192" t="s">
        <v>1463</v>
      </c>
      <c r="K21" s="192" t="s">
        <v>1462</v>
      </c>
      <c r="L21" s="202"/>
      <c r="M21" s="1" t="s">
        <v>1461</v>
      </c>
      <c r="N21" s="192" t="s">
        <v>1460</v>
      </c>
      <c r="O21" s="192" t="s">
        <v>1459</v>
      </c>
      <c r="P21" s="192" t="s">
        <v>1458</v>
      </c>
      <c r="Q21" s="192" t="s">
        <v>1457</v>
      </c>
      <c r="R21" s="192"/>
      <c r="S21" s="192" t="s">
        <v>1456</v>
      </c>
      <c r="T21" s="192" t="s">
        <v>1455</v>
      </c>
      <c r="U21" s="192"/>
      <c r="V21" s="192" t="s">
        <v>1454</v>
      </c>
      <c r="W21" s="192" t="s">
        <v>1453</v>
      </c>
      <c r="X21" s="192"/>
      <c r="Y21" s="202"/>
      <c r="Z21" s="202"/>
      <c r="AA21" s="202"/>
      <c r="AB21" s="202"/>
      <c r="AC21" s="202"/>
      <c r="AD21" s="202"/>
      <c r="AE21" s="192" t="s">
        <v>1452</v>
      </c>
      <c r="AF21" s="192" t="s">
        <v>1451</v>
      </c>
      <c r="AG21" s="192"/>
      <c r="AH21" s="202"/>
      <c r="AI21" s="192"/>
      <c r="AJ21" s="192" t="s">
        <v>1450</v>
      </c>
      <c r="AK21" s="192" t="s">
        <v>1449</v>
      </c>
      <c r="AL21" s="202"/>
      <c r="AM21" s="192" t="s">
        <v>1448</v>
      </c>
      <c r="AN21" s="192" t="s">
        <v>1447</v>
      </c>
      <c r="AO21" s="192" t="s">
        <v>1446</v>
      </c>
      <c r="AP21" s="192" t="s">
        <v>1445</v>
      </c>
      <c r="AQ21" s="192" t="s">
        <v>1444</v>
      </c>
      <c r="AR21" s="192" t="s">
        <v>1443</v>
      </c>
      <c r="AS21" s="192" t="s">
        <v>1442</v>
      </c>
      <c r="AT21" s="202"/>
      <c r="AU21" s="192" t="s">
        <v>1441</v>
      </c>
      <c r="AV21" s="192"/>
      <c r="AW21" s="192" t="s">
        <v>1440</v>
      </c>
      <c r="AX21" s="202" t="s">
        <v>1439</v>
      </c>
      <c r="AY21" s="192"/>
      <c r="AZ21" s="192" t="s">
        <v>1438</v>
      </c>
      <c r="BA21" s="192" t="s">
        <v>1437</v>
      </c>
      <c r="BB21" s="202" t="s">
        <v>1436</v>
      </c>
      <c r="BC21" s="202"/>
      <c r="BD21" s="192" t="s">
        <v>1435</v>
      </c>
      <c r="BE21" s="192" t="s">
        <v>1434</v>
      </c>
      <c r="BF21" s="192" t="s">
        <v>1433</v>
      </c>
      <c r="BG21" s="202"/>
      <c r="BH21" s="192" t="s">
        <v>644</v>
      </c>
      <c r="BI21" s="192" t="s">
        <v>1432</v>
      </c>
      <c r="BJ21" s="192" t="s">
        <v>1431</v>
      </c>
      <c r="BK21" s="202"/>
      <c r="BL21" s="202"/>
      <c r="BM21" s="202"/>
      <c r="BN21" s="195" t="s">
        <v>704</v>
      </c>
      <c r="BO21" s="192" t="s">
        <v>1430</v>
      </c>
      <c r="BP21" s="192"/>
    </row>
    <row r="22" spans="1:68" ht="18.75">
      <c r="A22" s="202"/>
      <c r="B22" s="202"/>
      <c r="C22" s="192" t="s">
        <v>1429</v>
      </c>
      <c r="D22" s="202"/>
      <c r="E22" s="192" t="s">
        <v>1428</v>
      </c>
      <c r="F22" s="192"/>
      <c r="G22" s="202"/>
      <c r="H22" s="192" t="s">
        <v>1427</v>
      </c>
      <c r="I22" s="202"/>
      <c r="J22" s="202" t="s">
        <v>1426</v>
      </c>
      <c r="K22" s="192" t="s">
        <v>1425</v>
      </c>
      <c r="L22" s="202"/>
      <c r="M22" s="1" t="s">
        <v>1424</v>
      </c>
      <c r="N22" s="192" t="s">
        <v>1423</v>
      </c>
      <c r="O22" s="192" t="s">
        <v>1422</v>
      </c>
      <c r="P22" s="192" t="s">
        <v>1421</v>
      </c>
      <c r="Q22" s="192" t="s">
        <v>1420</v>
      </c>
      <c r="R22" s="202"/>
      <c r="S22" s="192" t="s">
        <v>1419</v>
      </c>
      <c r="T22" s="192" t="s">
        <v>320</v>
      </c>
      <c r="U22" s="202"/>
      <c r="V22" s="192" t="s">
        <v>1418</v>
      </c>
      <c r="W22" s="192" t="s">
        <v>1417</v>
      </c>
      <c r="X22" s="192"/>
      <c r="Y22" s="202"/>
      <c r="Z22" s="202"/>
      <c r="AA22" s="202"/>
      <c r="AB22" s="202"/>
      <c r="AC22" s="202"/>
      <c r="AD22" s="202"/>
      <c r="AE22" s="202"/>
      <c r="AF22" s="192" t="s">
        <v>1416</v>
      </c>
      <c r="AG22" s="192"/>
      <c r="AH22" s="202"/>
      <c r="AI22" s="192"/>
      <c r="AJ22" s="192" t="s">
        <v>330</v>
      </c>
      <c r="AK22" s="192" t="s">
        <v>1415</v>
      </c>
      <c r="AL22" s="202"/>
      <c r="AM22" s="192" t="s">
        <v>1414</v>
      </c>
      <c r="AN22" s="192" t="s">
        <v>1413</v>
      </c>
      <c r="AO22" s="202" t="s">
        <v>1412</v>
      </c>
      <c r="AP22" s="192" t="s">
        <v>1411</v>
      </c>
      <c r="AQ22" s="192" t="s">
        <v>1410</v>
      </c>
      <c r="AR22" s="192" t="s">
        <v>1409</v>
      </c>
      <c r="AS22" s="192" t="s">
        <v>1408</v>
      </c>
      <c r="AT22" s="202"/>
      <c r="AU22" s="192" t="s">
        <v>1407</v>
      </c>
      <c r="AV22" s="202"/>
      <c r="AW22" s="192" t="s">
        <v>1406</v>
      </c>
      <c r="AX22" s="202" t="s">
        <v>1405</v>
      </c>
      <c r="AY22" s="192"/>
      <c r="AZ22" s="192" t="s">
        <v>1404</v>
      </c>
      <c r="BA22" s="192" t="s">
        <v>1403</v>
      </c>
      <c r="BB22" s="202" t="s">
        <v>1402</v>
      </c>
      <c r="BC22" s="202"/>
      <c r="BD22" s="192" t="s">
        <v>1401</v>
      </c>
      <c r="BE22" s="192" t="s">
        <v>1400</v>
      </c>
      <c r="BF22" s="192" t="s">
        <v>1399</v>
      </c>
      <c r="BG22" s="202"/>
      <c r="BH22" s="192" t="s">
        <v>1398</v>
      </c>
      <c r="BI22" s="192" t="s">
        <v>1397</v>
      </c>
      <c r="BJ22" s="192" t="s">
        <v>1396</v>
      </c>
      <c r="BK22" s="202"/>
      <c r="BL22" s="202"/>
      <c r="BM22" s="202"/>
      <c r="BN22" s="195" t="s">
        <v>1395</v>
      </c>
      <c r="BO22" s="192" t="s">
        <v>1394</v>
      </c>
      <c r="BP22" s="192"/>
    </row>
    <row r="23" spans="1:68" ht="18.75">
      <c r="A23" s="202"/>
      <c r="B23" s="202"/>
      <c r="C23" s="192" t="s">
        <v>1393</v>
      </c>
      <c r="D23" s="202"/>
      <c r="E23" s="192" t="s">
        <v>1392</v>
      </c>
      <c r="F23" s="202"/>
      <c r="G23" s="202"/>
      <c r="H23" s="192" t="s">
        <v>1391</v>
      </c>
      <c r="I23" s="202"/>
      <c r="J23" s="202" t="s">
        <v>1390</v>
      </c>
      <c r="K23" s="192" t="s">
        <v>1389</v>
      </c>
      <c r="L23" s="202"/>
      <c r="M23" s="1" t="s">
        <v>1388</v>
      </c>
      <c r="N23" s="192" t="s">
        <v>1387</v>
      </c>
      <c r="O23" s="192" t="s">
        <v>1386</v>
      </c>
      <c r="P23" s="192" t="s">
        <v>169</v>
      </c>
      <c r="Q23" s="192" t="s">
        <v>1385</v>
      </c>
      <c r="R23" s="202"/>
      <c r="S23" s="192" t="s">
        <v>1384</v>
      </c>
      <c r="T23" s="192" t="s">
        <v>1383</v>
      </c>
      <c r="U23" s="202"/>
      <c r="V23" s="192" t="s">
        <v>1382</v>
      </c>
      <c r="W23" s="192" t="s">
        <v>301</v>
      </c>
      <c r="X23" s="192"/>
      <c r="Y23" s="202"/>
      <c r="Z23" s="202"/>
      <c r="AA23" s="202"/>
      <c r="AB23" s="202"/>
      <c r="AC23" s="202"/>
      <c r="AD23" s="202"/>
      <c r="AE23" s="202"/>
      <c r="AF23" s="192" t="s">
        <v>1381</v>
      </c>
      <c r="AG23" s="192"/>
      <c r="AH23" s="202"/>
      <c r="AI23" s="192"/>
      <c r="AJ23" s="192" t="s">
        <v>1380</v>
      </c>
      <c r="AK23" s="192" t="s">
        <v>1379</v>
      </c>
      <c r="AL23" s="202"/>
      <c r="AM23" s="192" t="s">
        <v>1378</v>
      </c>
      <c r="AN23" s="192" t="s">
        <v>1377</v>
      </c>
      <c r="AO23" s="202" t="s">
        <v>1376</v>
      </c>
      <c r="AP23" s="192" t="s">
        <v>1375</v>
      </c>
      <c r="AQ23" s="192" t="s">
        <v>1374</v>
      </c>
      <c r="AR23" s="192" t="s">
        <v>1373</v>
      </c>
      <c r="AS23" s="192" t="s">
        <v>1372</v>
      </c>
      <c r="AT23" s="202"/>
      <c r="AU23" s="192" t="s">
        <v>1371</v>
      </c>
      <c r="AV23" s="202"/>
      <c r="AW23" s="192" t="s">
        <v>1370</v>
      </c>
      <c r="AX23" s="202" t="s">
        <v>1369</v>
      </c>
      <c r="AY23" s="192"/>
      <c r="AZ23" s="192" t="s">
        <v>1368</v>
      </c>
      <c r="BA23" s="192" t="s">
        <v>1367</v>
      </c>
      <c r="BB23" s="202"/>
      <c r="BC23" s="202"/>
      <c r="BD23" s="192" t="s">
        <v>1366</v>
      </c>
      <c r="BE23" s="192" t="s">
        <v>1365</v>
      </c>
      <c r="BF23" s="192" t="s">
        <v>1364</v>
      </c>
      <c r="BG23" s="202"/>
      <c r="BH23" s="192" t="s">
        <v>1363</v>
      </c>
      <c r="BI23" s="192" t="s">
        <v>1362</v>
      </c>
      <c r="BJ23" s="192" t="s">
        <v>1361</v>
      </c>
      <c r="BK23" s="202"/>
      <c r="BL23" s="202"/>
      <c r="BM23" s="202"/>
      <c r="BN23" s="195" t="s">
        <v>1360</v>
      </c>
      <c r="BO23" s="192" t="s">
        <v>1359</v>
      </c>
      <c r="BP23" s="192"/>
    </row>
    <row r="24" spans="1:68" ht="18.75">
      <c r="A24" s="202"/>
      <c r="B24" s="202"/>
      <c r="C24" s="192" t="s">
        <v>1358</v>
      </c>
      <c r="D24" s="202"/>
      <c r="E24" s="192" t="s">
        <v>1357</v>
      </c>
      <c r="F24" s="202"/>
      <c r="G24" s="202"/>
      <c r="H24" s="192" t="s">
        <v>1356</v>
      </c>
      <c r="I24" s="202"/>
      <c r="J24" s="202" t="s">
        <v>1355</v>
      </c>
      <c r="K24" s="192" t="s">
        <v>1354</v>
      </c>
      <c r="L24" s="202"/>
      <c r="M24" s="1" t="s">
        <v>1353</v>
      </c>
      <c r="N24" s="192" t="s">
        <v>1352</v>
      </c>
      <c r="O24" s="192" t="s">
        <v>1351</v>
      </c>
      <c r="P24" s="192" t="s">
        <v>1350</v>
      </c>
      <c r="Q24" s="192" t="s">
        <v>1349</v>
      </c>
      <c r="R24" s="202"/>
      <c r="S24" s="192" t="s">
        <v>1348</v>
      </c>
      <c r="T24" s="192" t="s">
        <v>1347</v>
      </c>
      <c r="U24" s="202"/>
      <c r="V24" s="192" t="s">
        <v>1346</v>
      </c>
      <c r="W24" s="192" t="s">
        <v>1345</v>
      </c>
      <c r="X24" s="192"/>
      <c r="Y24" s="202"/>
      <c r="Z24" s="202"/>
      <c r="AA24" s="202"/>
      <c r="AB24" s="202"/>
      <c r="AC24" s="202"/>
      <c r="AD24" s="202"/>
      <c r="AE24" s="202"/>
      <c r="AF24" s="192" t="s">
        <v>1344</v>
      </c>
      <c r="AG24" s="202"/>
      <c r="AH24" s="202"/>
      <c r="AI24" s="192"/>
      <c r="AJ24" s="192" t="s">
        <v>1343</v>
      </c>
      <c r="AK24" s="192" t="s">
        <v>1342</v>
      </c>
      <c r="AL24" s="202"/>
      <c r="AM24" s="192" t="s">
        <v>1341</v>
      </c>
      <c r="AN24" s="192" t="s">
        <v>1340</v>
      </c>
      <c r="AO24" s="202" t="s">
        <v>1339</v>
      </c>
      <c r="AP24" s="192"/>
      <c r="AQ24" s="192" t="s">
        <v>1338</v>
      </c>
      <c r="AR24" s="192" t="s">
        <v>1337</v>
      </c>
      <c r="AS24" s="192" t="s">
        <v>1336</v>
      </c>
      <c r="AT24" s="202"/>
      <c r="AU24" s="192" t="s">
        <v>1335</v>
      </c>
      <c r="AV24" s="202"/>
      <c r="AW24" s="192" t="s">
        <v>1334</v>
      </c>
      <c r="AX24" s="202"/>
      <c r="AY24" s="192"/>
      <c r="AZ24" s="192" t="s">
        <v>1333</v>
      </c>
      <c r="BA24" s="192" t="s">
        <v>1332</v>
      </c>
      <c r="BB24" s="202"/>
      <c r="BC24" s="202"/>
      <c r="BD24" s="192" t="s">
        <v>1331</v>
      </c>
      <c r="BE24" s="192" t="s">
        <v>1330</v>
      </c>
      <c r="BF24" s="192" t="s">
        <v>1329</v>
      </c>
      <c r="BG24" s="202"/>
      <c r="BH24" s="192" t="s">
        <v>1328</v>
      </c>
      <c r="BI24" s="192" t="s">
        <v>1327</v>
      </c>
      <c r="BJ24" s="192" t="s">
        <v>1326</v>
      </c>
      <c r="BK24" s="202"/>
      <c r="BL24" s="202"/>
      <c r="BM24" s="202"/>
      <c r="BN24" s="195" t="s">
        <v>1325</v>
      </c>
      <c r="BO24" s="192" t="s">
        <v>1324</v>
      </c>
      <c r="BP24" s="192"/>
    </row>
    <row r="25" spans="1:68" ht="18.75">
      <c r="A25" s="202"/>
      <c r="B25" s="202"/>
      <c r="C25" s="192" t="s">
        <v>1323</v>
      </c>
      <c r="D25" s="202"/>
      <c r="E25" s="192" t="s">
        <v>1322</v>
      </c>
      <c r="F25" s="202"/>
      <c r="G25" s="202"/>
      <c r="H25" s="192" t="s">
        <v>1321</v>
      </c>
      <c r="I25" s="202"/>
      <c r="J25" s="202" t="s">
        <v>1320</v>
      </c>
      <c r="K25" s="192" t="s">
        <v>1319</v>
      </c>
      <c r="L25" s="202"/>
      <c r="M25" s="1" t="s">
        <v>1318</v>
      </c>
      <c r="N25" s="192" t="s">
        <v>1317</v>
      </c>
      <c r="O25" s="192" t="s">
        <v>1316</v>
      </c>
      <c r="P25" s="192" t="s">
        <v>1315</v>
      </c>
      <c r="Q25" s="192" t="s">
        <v>1314</v>
      </c>
      <c r="R25" s="202"/>
      <c r="S25" s="192" t="s">
        <v>1313</v>
      </c>
      <c r="T25" s="192" t="s">
        <v>293</v>
      </c>
      <c r="U25" s="202"/>
      <c r="V25" s="192" t="s">
        <v>1312</v>
      </c>
      <c r="W25" s="192" t="s">
        <v>1311</v>
      </c>
      <c r="X25" s="202"/>
      <c r="Y25" s="202"/>
      <c r="Z25" s="202"/>
      <c r="AA25" s="202"/>
      <c r="AB25" s="202"/>
      <c r="AC25" s="202"/>
      <c r="AD25" s="202"/>
      <c r="AE25" s="202"/>
      <c r="AF25" s="192" t="s">
        <v>1310</v>
      </c>
      <c r="AG25" s="202"/>
      <c r="AH25" s="202"/>
      <c r="AI25" s="192"/>
      <c r="AJ25" s="192" t="s">
        <v>1309</v>
      </c>
      <c r="AK25" s="192" t="s">
        <v>1308</v>
      </c>
      <c r="AL25" s="202"/>
      <c r="AM25" s="192" t="s">
        <v>1307</v>
      </c>
      <c r="AN25" s="192" t="s">
        <v>1306</v>
      </c>
      <c r="AO25" s="202" t="s">
        <v>1305</v>
      </c>
      <c r="AP25" s="192"/>
      <c r="AQ25" s="192" t="s">
        <v>1304</v>
      </c>
      <c r="AR25" s="192" t="s">
        <v>1303</v>
      </c>
      <c r="AS25" s="192" t="s">
        <v>1302</v>
      </c>
      <c r="AT25" s="202"/>
      <c r="AU25" s="192" t="s">
        <v>1301</v>
      </c>
      <c r="AV25" s="202"/>
      <c r="AW25" s="192" t="s">
        <v>1300</v>
      </c>
      <c r="AX25" s="202"/>
      <c r="AY25" s="192"/>
      <c r="AZ25" s="192" t="s">
        <v>1299</v>
      </c>
      <c r="BA25" s="192" t="s">
        <v>1298</v>
      </c>
      <c r="BB25" s="202"/>
      <c r="BC25" s="202"/>
      <c r="BD25" s="192" t="s">
        <v>1297</v>
      </c>
      <c r="BE25" s="192" t="s">
        <v>1296</v>
      </c>
      <c r="BF25" s="192" t="s">
        <v>1295</v>
      </c>
      <c r="BG25" s="202"/>
      <c r="BH25" s="192" t="s">
        <v>1294</v>
      </c>
      <c r="BI25" s="192" t="s">
        <v>1293</v>
      </c>
      <c r="BJ25" s="192" t="s">
        <v>1292</v>
      </c>
      <c r="BK25" s="202"/>
      <c r="BL25" s="202"/>
      <c r="BM25" s="202"/>
      <c r="BN25" s="195" t="s">
        <v>1291</v>
      </c>
      <c r="BO25" s="192" t="s">
        <v>720</v>
      </c>
      <c r="BP25" s="192"/>
    </row>
    <row r="26" spans="1:68" ht="18.75">
      <c r="A26" s="202"/>
      <c r="B26" s="202"/>
      <c r="C26" s="192" t="s">
        <v>1290</v>
      </c>
      <c r="D26" s="202"/>
      <c r="E26" s="192" t="s">
        <v>1289</v>
      </c>
      <c r="F26" s="202"/>
      <c r="G26" s="202"/>
      <c r="H26" s="192"/>
      <c r="I26" s="202"/>
      <c r="J26" s="202" t="s">
        <v>1288</v>
      </c>
      <c r="K26" s="192" t="s">
        <v>1287</v>
      </c>
      <c r="L26" s="202"/>
      <c r="M26" s="1" t="s">
        <v>1286</v>
      </c>
      <c r="N26" s="192" t="s">
        <v>1285</v>
      </c>
      <c r="O26" s="192" t="s">
        <v>1284</v>
      </c>
      <c r="P26" s="202"/>
      <c r="Q26" s="192" t="s">
        <v>1283</v>
      </c>
      <c r="R26" s="202"/>
      <c r="S26" s="192" t="s">
        <v>1282</v>
      </c>
      <c r="T26" s="192" t="s">
        <v>1281</v>
      </c>
      <c r="U26" s="202"/>
      <c r="V26" s="192" t="s">
        <v>1280</v>
      </c>
      <c r="W26" s="192" t="s">
        <v>1279</v>
      </c>
      <c r="X26" s="202"/>
      <c r="Y26" s="202"/>
      <c r="Z26" s="202"/>
      <c r="AA26" s="202"/>
      <c r="AB26" s="202"/>
      <c r="AC26" s="202"/>
      <c r="AD26" s="202"/>
      <c r="AE26" s="202"/>
      <c r="AF26" s="192" t="s">
        <v>1278</v>
      </c>
      <c r="AG26" s="202"/>
      <c r="AH26" s="202"/>
      <c r="AI26" s="202"/>
      <c r="AJ26" s="192" t="s">
        <v>1277</v>
      </c>
      <c r="AK26" s="192" t="s">
        <v>1276</v>
      </c>
      <c r="AL26" s="202"/>
      <c r="AM26" s="192" t="s">
        <v>1275</v>
      </c>
      <c r="AN26" s="192"/>
      <c r="AO26" s="202" t="s">
        <v>1274</v>
      </c>
      <c r="AP26" s="192"/>
      <c r="AQ26" s="192" t="s">
        <v>1273</v>
      </c>
      <c r="AR26" s="192" t="s">
        <v>1272</v>
      </c>
      <c r="AS26" s="192" t="s">
        <v>1271</v>
      </c>
      <c r="AT26" s="202"/>
      <c r="AU26" s="192" t="s">
        <v>1270</v>
      </c>
      <c r="AV26" s="202"/>
      <c r="AW26" s="192" t="s">
        <v>1269</v>
      </c>
      <c r="AX26" s="202"/>
      <c r="AY26" s="192"/>
      <c r="AZ26" s="192" t="s">
        <v>1268</v>
      </c>
      <c r="BA26" s="192" t="s">
        <v>1267</v>
      </c>
      <c r="BB26" s="202"/>
      <c r="BC26" s="202"/>
      <c r="BD26" s="192" t="s">
        <v>1266</v>
      </c>
      <c r="BE26" s="192" t="s">
        <v>1265</v>
      </c>
      <c r="BF26" s="192" t="s">
        <v>1264</v>
      </c>
      <c r="BG26" s="202"/>
      <c r="BH26" s="192" t="s">
        <v>1263</v>
      </c>
      <c r="BI26" s="192" t="s">
        <v>1262</v>
      </c>
      <c r="BJ26" s="192" t="s">
        <v>1261</v>
      </c>
      <c r="BK26" s="202"/>
      <c r="BL26" s="202"/>
      <c r="BM26" s="202"/>
      <c r="BN26" s="195" t="s">
        <v>1260</v>
      </c>
      <c r="BO26" s="192" t="s">
        <v>1259</v>
      </c>
      <c r="BP26" s="192"/>
    </row>
    <row r="27" spans="1:68" ht="18.75">
      <c r="A27" s="202"/>
      <c r="B27" s="202"/>
      <c r="C27" s="192" t="s">
        <v>1258</v>
      </c>
      <c r="D27" s="202"/>
      <c r="E27" s="192" t="s">
        <v>1257</v>
      </c>
      <c r="F27" s="202"/>
      <c r="G27" s="202"/>
      <c r="H27" s="192"/>
      <c r="I27" s="202"/>
      <c r="J27" s="202" t="s">
        <v>1256</v>
      </c>
      <c r="K27" s="192" t="s">
        <v>1255</v>
      </c>
      <c r="L27" s="202"/>
      <c r="M27" s="1" t="s">
        <v>1254</v>
      </c>
      <c r="N27" s="192" t="s">
        <v>1253</v>
      </c>
      <c r="O27" s="192" t="s">
        <v>1252</v>
      </c>
      <c r="P27" s="202"/>
      <c r="Q27" s="192" t="s">
        <v>1251</v>
      </c>
      <c r="R27" s="202"/>
      <c r="S27" s="192" t="s">
        <v>1250</v>
      </c>
      <c r="T27" s="192" t="s">
        <v>1249</v>
      </c>
      <c r="U27" s="202"/>
      <c r="V27" s="192" t="s">
        <v>1248</v>
      </c>
      <c r="W27" s="202" t="s">
        <v>1247</v>
      </c>
      <c r="X27" s="202"/>
      <c r="Y27" s="202"/>
      <c r="Z27" s="202"/>
      <c r="AA27" s="202"/>
      <c r="AB27" s="202"/>
      <c r="AC27" s="202"/>
      <c r="AD27" s="202"/>
      <c r="AE27" s="202"/>
      <c r="AF27" s="192" t="s">
        <v>387</v>
      </c>
      <c r="AG27" s="202"/>
      <c r="AH27" s="202"/>
      <c r="AI27" s="202"/>
      <c r="AJ27" s="192" t="s">
        <v>1246</v>
      </c>
      <c r="AK27" s="192" t="s">
        <v>1245</v>
      </c>
      <c r="AL27" s="202"/>
      <c r="AM27" s="192"/>
      <c r="AN27" s="192"/>
      <c r="AO27" s="202"/>
      <c r="AP27" s="192"/>
      <c r="AQ27" s="192" t="s">
        <v>1244</v>
      </c>
      <c r="AR27" s="192" t="s">
        <v>1243</v>
      </c>
      <c r="AS27" s="192" t="s">
        <v>1242</v>
      </c>
      <c r="AT27" s="202"/>
      <c r="AU27" s="192" t="s">
        <v>1241</v>
      </c>
      <c r="AV27" s="202"/>
      <c r="AW27" s="192" t="s">
        <v>1240</v>
      </c>
      <c r="AX27" s="202"/>
      <c r="AY27" s="192"/>
      <c r="AZ27" s="192" t="s">
        <v>1239</v>
      </c>
      <c r="BA27" s="192" t="s">
        <v>1238</v>
      </c>
      <c r="BB27" s="202"/>
      <c r="BC27" s="202"/>
      <c r="BD27" s="192" t="s">
        <v>1237</v>
      </c>
      <c r="BE27" s="192" t="s">
        <v>1236</v>
      </c>
      <c r="BF27" s="192" t="s">
        <v>1235</v>
      </c>
      <c r="BG27" s="202"/>
      <c r="BH27" s="192" t="s">
        <v>1234</v>
      </c>
      <c r="BI27" s="192" t="s">
        <v>1233</v>
      </c>
      <c r="BJ27" s="192" t="s">
        <v>1232</v>
      </c>
      <c r="BK27" s="202"/>
      <c r="BL27" s="202"/>
      <c r="BM27" s="202"/>
      <c r="BN27" s="195" t="s">
        <v>1231</v>
      </c>
      <c r="BO27" s="192" t="s">
        <v>1230</v>
      </c>
      <c r="BP27" s="192"/>
    </row>
    <row r="28" spans="1:68" ht="18.75">
      <c r="A28" s="202"/>
      <c r="B28" s="202"/>
      <c r="C28" s="192" t="s">
        <v>1229</v>
      </c>
      <c r="D28" s="202"/>
      <c r="E28" s="192" t="s">
        <v>1228</v>
      </c>
      <c r="F28" s="202"/>
      <c r="G28" s="202"/>
      <c r="H28" s="192"/>
      <c r="I28" s="202"/>
      <c r="J28" s="202"/>
      <c r="K28" s="192" t="s">
        <v>1227</v>
      </c>
      <c r="L28" s="202"/>
      <c r="M28" s="1" t="s">
        <v>1226</v>
      </c>
      <c r="N28" s="192" t="s">
        <v>1225</v>
      </c>
      <c r="O28" s="192" t="s">
        <v>1224</v>
      </c>
      <c r="P28" s="202"/>
      <c r="Q28" s="192" t="s">
        <v>1223</v>
      </c>
      <c r="R28" s="202"/>
      <c r="S28" s="192" t="s">
        <v>1222</v>
      </c>
      <c r="T28" s="192" t="s">
        <v>274</v>
      </c>
      <c r="U28" s="202"/>
      <c r="V28" s="192" t="s">
        <v>1221</v>
      </c>
      <c r="W28" s="202" t="s">
        <v>1220</v>
      </c>
      <c r="X28" s="202"/>
      <c r="Y28" s="202"/>
      <c r="Z28" s="202"/>
      <c r="AA28" s="202"/>
      <c r="AB28" s="202"/>
      <c r="AC28" s="202"/>
      <c r="AD28" s="202"/>
      <c r="AE28" s="202"/>
      <c r="AF28" s="192" t="s">
        <v>1219</v>
      </c>
      <c r="AG28" s="202"/>
      <c r="AH28" s="202"/>
      <c r="AI28" s="202"/>
      <c r="AJ28" s="192" t="s">
        <v>1218</v>
      </c>
      <c r="AK28" s="192" t="s">
        <v>1217</v>
      </c>
      <c r="AL28" s="202"/>
      <c r="AM28" s="192"/>
      <c r="AN28" s="192"/>
      <c r="AO28" s="202"/>
      <c r="AP28" s="192"/>
      <c r="AQ28" s="192" t="s">
        <v>1216</v>
      </c>
      <c r="AR28" s="192" t="s">
        <v>1215</v>
      </c>
      <c r="AS28" s="192" t="s">
        <v>1214</v>
      </c>
      <c r="AT28" s="202"/>
      <c r="AU28" s="192" t="s">
        <v>1213</v>
      </c>
      <c r="AV28" s="202"/>
      <c r="AW28" s="192" t="s">
        <v>1212</v>
      </c>
      <c r="AX28" s="202"/>
      <c r="AY28" s="192"/>
      <c r="AZ28" s="192" t="s">
        <v>1211</v>
      </c>
      <c r="BA28" s="192" t="s">
        <v>1210</v>
      </c>
      <c r="BB28" s="202"/>
      <c r="BC28" s="202"/>
      <c r="BD28" s="192"/>
      <c r="BE28" s="192" t="s">
        <v>1209</v>
      </c>
      <c r="BF28" s="192" t="s">
        <v>1208</v>
      </c>
      <c r="BG28" s="202"/>
      <c r="BH28" s="202" t="s">
        <v>1207</v>
      </c>
      <c r="BI28" s="192" t="s">
        <v>1206</v>
      </c>
      <c r="BJ28" s="192" t="s">
        <v>1205</v>
      </c>
      <c r="BK28" s="202"/>
      <c r="BL28" s="202"/>
      <c r="BM28" s="202"/>
      <c r="BN28" s="195" t="s">
        <v>1204</v>
      </c>
      <c r="BO28" s="192" t="s">
        <v>1203</v>
      </c>
      <c r="BP28" s="192"/>
    </row>
    <row r="29" spans="1:68" ht="18.75">
      <c r="A29" s="202"/>
      <c r="B29" s="202"/>
      <c r="C29" s="192" t="s">
        <v>1202</v>
      </c>
      <c r="D29" s="202"/>
      <c r="E29" s="192" t="s">
        <v>1201</v>
      </c>
      <c r="F29" s="202"/>
      <c r="G29" s="202"/>
      <c r="H29" s="192"/>
      <c r="I29" s="202"/>
      <c r="J29" s="202"/>
      <c r="K29" s="192" t="s">
        <v>1200</v>
      </c>
      <c r="L29" s="202"/>
      <c r="M29" s="1" t="s">
        <v>1199</v>
      </c>
      <c r="N29" s="192" t="s">
        <v>1198</v>
      </c>
      <c r="O29" s="192" t="s">
        <v>1197</v>
      </c>
      <c r="P29" s="202"/>
      <c r="Q29" s="192" t="s">
        <v>1196</v>
      </c>
      <c r="R29" s="202"/>
      <c r="S29" s="192" t="s">
        <v>1195</v>
      </c>
      <c r="T29" s="192" t="s">
        <v>1194</v>
      </c>
      <c r="U29" s="202"/>
      <c r="V29" s="192" t="s">
        <v>1193</v>
      </c>
      <c r="W29" s="202" t="s">
        <v>1192</v>
      </c>
      <c r="X29" s="202"/>
      <c r="Y29" s="202"/>
      <c r="Z29" s="202"/>
      <c r="AA29" s="202"/>
      <c r="AB29" s="202"/>
      <c r="AC29" s="202"/>
      <c r="AD29" s="202"/>
      <c r="AE29" s="202"/>
      <c r="AF29" s="192" t="s">
        <v>1191</v>
      </c>
      <c r="AG29" s="202"/>
      <c r="AH29" s="202"/>
      <c r="AI29" s="202"/>
      <c r="AJ29" s="192" t="s">
        <v>1190</v>
      </c>
      <c r="AK29" s="192" t="s">
        <v>394</v>
      </c>
      <c r="AL29" s="202"/>
      <c r="AM29" s="192"/>
      <c r="AN29" s="192"/>
      <c r="AO29" s="202"/>
      <c r="AP29" s="192"/>
      <c r="AQ29" s="192" t="s">
        <v>1189</v>
      </c>
      <c r="AR29" s="192" t="s">
        <v>1188</v>
      </c>
      <c r="AS29" s="192" t="s">
        <v>1187</v>
      </c>
      <c r="AT29" s="202"/>
      <c r="AU29" s="192" t="s">
        <v>1186</v>
      </c>
      <c r="AV29" s="202"/>
      <c r="AW29" s="192" t="s">
        <v>1185</v>
      </c>
      <c r="AX29" s="202"/>
      <c r="AY29" s="192"/>
      <c r="AZ29" s="192" t="s">
        <v>1184</v>
      </c>
      <c r="BA29" s="192"/>
      <c r="BB29" s="202"/>
      <c r="BC29" s="202"/>
      <c r="BD29" s="202"/>
      <c r="BE29" s="192"/>
      <c r="BF29" s="192" t="s">
        <v>1183</v>
      </c>
      <c r="BG29" s="202"/>
      <c r="BH29" s="202" t="s">
        <v>1182</v>
      </c>
      <c r="BI29" s="192" t="s">
        <v>1181</v>
      </c>
      <c r="BJ29" s="192"/>
      <c r="BK29" s="202"/>
      <c r="BL29" s="202"/>
      <c r="BM29" s="202"/>
      <c r="BN29" s="195" t="s">
        <v>1180</v>
      </c>
      <c r="BO29" s="192" t="s">
        <v>1179</v>
      </c>
      <c r="BP29" s="192"/>
    </row>
    <row r="30" spans="1:68" ht="18.75">
      <c r="A30" s="202"/>
      <c r="B30" s="202"/>
      <c r="C30" s="192" t="s">
        <v>1178</v>
      </c>
      <c r="D30" s="202"/>
      <c r="E30" s="192" t="s">
        <v>1177</v>
      </c>
      <c r="F30" s="202"/>
      <c r="G30" s="202"/>
      <c r="H30" s="192"/>
      <c r="I30" s="202"/>
      <c r="J30" s="202"/>
      <c r="K30" s="192" t="s">
        <v>1176</v>
      </c>
      <c r="L30" s="202"/>
      <c r="M30" s="1" t="s">
        <v>1175</v>
      </c>
      <c r="N30" s="192" t="s">
        <v>1174</v>
      </c>
      <c r="O30" s="192" t="s">
        <v>1173</v>
      </c>
      <c r="P30" s="202"/>
      <c r="Q30" s="192" t="s">
        <v>1172</v>
      </c>
      <c r="R30" s="202"/>
      <c r="S30" s="192" t="s">
        <v>1171</v>
      </c>
      <c r="T30" s="192" t="s">
        <v>292</v>
      </c>
      <c r="U30" s="202"/>
      <c r="V30" s="192" t="s">
        <v>1170</v>
      </c>
      <c r="W30" s="202" t="s">
        <v>1169</v>
      </c>
      <c r="X30" s="202"/>
      <c r="Y30" s="202"/>
      <c r="Z30" s="202"/>
      <c r="AA30" s="202"/>
      <c r="AB30" s="202"/>
      <c r="AC30" s="202"/>
      <c r="AD30" s="202"/>
      <c r="AE30" s="202"/>
      <c r="AF30" s="192" t="s">
        <v>1168</v>
      </c>
      <c r="AG30" s="202"/>
      <c r="AH30" s="202"/>
      <c r="AI30" s="202"/>
      <c r="AJ30" s="192" t="s">
        <v>1167</v>
      </c>
      <c r="AK30" s="192"/>
      <c r="AL30" s="202"/>
      <c r="AM30" s="192"/>
      <c r="AN30" s="192"/>
      <c r="AO30" s="202"/>
      <c r="AP30" s="192"/>
      <c r="AQ30" s="202"/>
      <c r="AR30" s="192" t="s">
        <v>1166</v>
      </c>
      <c r="AS30" s="192" t="s">
        <v>1165</v>
      </c>
      <c r="AT30" s="202"/>
      <c r="AU30" s="192" t="s">
        <v>1164</v>
      </c>
      <c r="AV30" s="202"/>
      <c r="AW30" s="202"/>
      <c r="AX30" s="202"/>
      <c r="AY30" s="192"/>
      <c r="AZ30" s="192" t="s">
        <v>1163</v>
      </c>
      <c r="BA30" s="192"/>
      <c r="BB30" s="202"/>
      <c r="BC30" s="202"/>
      <c r="BD30" s="202"/>
      <c r="BE30" s="192"/>
      <c r="BF30" s="192" t="s">
        <v>1162</v>
      </c>
      <c r="BG30" s="202"/>
      <c r="BH30" s="202" t="s">
        <v>1161</v>
      </c>
      <c r="BI30" s="192" t="s">
        <v>1160</v>
      </c>
      <c r="BJ30" s="192"/>
      <c r="BK30" s="202"/>
      <c r="BL30" s="202"/>
      <c r="BM30" s="202"/>
      <c r="BN30" s="195" t="s">
        <v>1159</v>
      </c>
      <c r="BO30" s="192" t="s">
        <v>1158</v>
      </c>
      <c r="BP30" s="192"/>
    </row>
    <row r="31" spans="1:68" ht="18.75">
      <c r="A31" s="202"/>
      <c r="B31" s="202"/>
      <c r="C31" s="192"/>
      <c r="D31" s="202"/>
      <c r="E31" s="192" t="s">
        <v>1157</v>
      </c>
      <c r="F31" s="202"/>
      <c r="G31" s="202"/>
      <c r="H31" s="192"/>
      <c r="I31" s="202"/>
      <c r="J31" s="202"/>
      <c r="K31" s="192" t="s">
        <v>1156</v>
      </c>
      <c r="L31" s="202"/>
      <c r="M31" s="1" t="s">
        <v>1155</v>
      </c>
      <c r="N31" s="192" t="s">
        <v>1154</v>
      </c>
      <c r="O31" s="192" t="s">
        <v>1153</v>
      </c>
      <c r="P31" s="202"/>
      <c r="Q31" s="192" t="s">
        <v>1152</v>
      </c>
      <c r="R31" s="202"/>
      <c r="S31" s="192" t="s">
        <v>1151</v>
      </c>
      <c r="T31" s="192" t="s">
        <v>1150</v>
      </c>
      <c r="U31" s="202"/>
      <c r="V31" s="192" t="s">
        <v>1149</v>
      </c>
      <c r="W31" s="202" t="s">
        <v>1148</v>
      </c>
      <c r="X31" s="202"/>
      <c r="Y31" s="202"/>
      <c r="Z31" s="202"/>
      <c r="AA31" s="202"/>
      <c r="AB31" s="202"/>
      <c r="AC31" s="202"/>
      <c r="AD31" s="202"/>
      <c r="AE31" s="202"/>
      <c r="AF31" s="192" t="s">
        <v>1147</v>
      </c>
      <c r="AG31" s="202"/>
      <c r="AH31" s="202"/>
      <c r="AI31" s="202"/>
      <c r="AJ31" s="192" t="s">
        <v>1146</v>
      </c>
      <c r="AK31" s="202"/>
      <c r="AL31" s="202"/>
      <c r="AM31" s="192"/>
      <c r="AN31" s="192"/>
      <c r="AO31" s="202"/>
      <c r="AP31" s="202"/>
      <c r="AQ31" s="202"/>
      <c r="AR31" s="192" t="s">
        <v>1145</v>
      </c>
      <c r="AS31" s="192" t="s">
        <v>1144</v>
      </c>
      <c r="AT31" s="202"/>
      <c r="AU31" s="192" t="s">
        <v>1143</v>
      </c>
      <c r="AV31" s="202"/>
      <c r="AW31" s="202"/>
      <c r="AX31" s="202"/>
      <c r="AY31" s="202"/>
      <c r="AZ31" s="192" t="s">
        <v>1142</v>
      </c>
      <c r="BA31" s="192"/>
      <c r="BB31" s="202"/>
      <c r="BC31" s="202"/>
      <c r="BD31" s="202"/>
      <c r="BE31" s="192"/>
      <c r="BF31" s="192" t="s">
        <v>1141</v>
      </c>
      <c r="BG31" s="202"/>
      <c r="BH31" s="202" t="s">
        <v>1140</v>
      </c>
      <c r="BI31" s="192" t="s">
        <v>1139</v>
      </c>
      <c r="BJ31" s="192"/>
      <c r="BK31" s="202"/>
      <c r="BL31" s="202"/>
      <c r="BM31" s="202"/>
      <c r="BN31" s="195" t="s">
        <v>1138</v>
      </c>
      <c r="BO31" s="192" t="s">
        <v>1137</v>
      </c>
      <c r="BP31" s="192"/>
    </row>
    <row r="32" spans="1:68" ht="18.75">
      <c r="A32" s="202"/>
      <c r="B32" s="202"/>
      <c r="C32" s="192"/>
      <c r="D32" s="202"/>
      <c r="E32" s="192" t="s">
        <v>1136</v>
      </c>
      <c r="F32" s="202"/>
      <c r="G32" s="202"/>
      <c r="H32" s="192"/>
      <c r="I32" s="202"/>
      <c r="J32" s="202"/>
      <c r="K32" s="192" t="s">
        <v>1135</v>
      </c>
      <c r="L32" s="202"/>
      <c r="M32" s="1"/>
      <c r="N32" s="192" t="s">
        <v>1134</v>
      </c>
      <c r="O32" s="192" t="s">
        <v>1133</v>
      </c>
      <c r="P32" s="202"/>
      <c r="Q32" s="192" t="s">
        <v>1132</v>
      </c>
      <c r="R32" s="202"/>
      <c r="S32" s="192" t="s">
        <v>1131</v>
      </c>
      <c r="T32" s="192" t="s">
        <v>1130</v>
      </c>
      <c r="U32" s="202"/>
      <c r="V32" s="192" t="s">
        <v>1129</v>
      </c>
      <c r="W32" s="202" t="s">
        <v>324</v>
      </c>
      <c r="X32" s="202"/>
      <c r="Y32" s="202"/>
      <c r="Z32" s="202"/>
      <c r="AA32" s="202"/>
      <c r="AB32" s="202"/>
      <c r="AC32" s="202"/>
      <c r="AD32" s="202"/>
      <c r="AE32" s="202"/>
      <c r="AF32" s="192" t="s">
        <v>1128</v>
      </c>
      <c r="AG32" s="202"/>
      <c r="AH32" s="202"/>
      <c r="AI32" s="202"/>
      <c r="AJ32" s="192" t="s">
        <v>1127</v>
      </c>
      <c r="AK32" s="202"/>
      <c r="AL32" s="202"/>
      <c r="AM32" s="192"/>
      <c r="AN32" s="192"/>
      <c r="AO32" s="202"/>
      <c r="AP32" s="202"/>
      <c r="AQ32" s="202"/>
      <c r="AR32" s="192" t="s">
        <v>1126</v>
      </c>
      <c r="AS32" s="192" t="s">
        <v>1125</v>
      </c>
      <c r="AT32" s="202"/>
      <c r="AU32" s="202" t="s">
        <v>1124</v>
      </c>
      <c r="AV32" s="202"/>
      <c r="AW32" s="202"/>
      <c r="AX32" s="202"/>
      <c r="AY32" s="202"/>
      <c r="AZ32" s="192" t="s">
        <v>1123</v>
      </c>
      <c r="BA32" s="192"/>
      <c r="BB32" s="202"/>
      <c r="BC32" s="202"/>
      <c r="BD32" s="202"/>
      <c r="BE32" s="192"/>
      <c r="BF32" s="192" t="s">
        <v>1122</v>
      </c>
      <c r="BG32" s="202"/>
      <c r="BH32" s="202" t="s">
        <v>1121</v>
      </c>
      <c r="BI32" s="192" t="s">
        <v>1120</v>
      </c>
      <c r="BJ32" s="192"/>
      <c r="BK32" s="202"/>
      <c r="BL32" s="202"/>
      <c r="BM32" s="202"/>
      <c r="BN32" s="195" t="s">
        <v>1119</v>
      </c>
      <c r="BO32" s="192" t="s">
        <v>1118</v>
      </c>
      <c r="BP32" s="192"/>
    </row>
    <row r="33" spans="1:68" ht="18.75">
      <c r="A33" s="202"/>
      <c r="B33" s="202"/>
      <c r="C33" s="192"/>
      <c r="D33" s="202"/>
      <c r="E33" s="192" t="s">
        <v>1117</v>
      </c>
      <c r="F33" s="202"/>
      <c r="G33" s="202"/>
      <c r="H33" s="192"/>
      <c r="I33" s="202"/>
      <c r="J33" s="202"/>
      <c r="K33" s="192" t="s">
        <v>1116</v>
      </c>
      <c r="L33" s="202"/>
      <c r="M33" s="202"/>
      <c r="N33" s="192" t="s">
        <v>1115</v>
      </c>
      <c r="O33" s="192" t="s">
        <v>1114</v>
      </c>
      <c r="P33" s="202"/>
      <c r="Q33" s="192" t="s">
        <v>1113</v>
      </c>
      <c r="R33" s="202"/>
      <c r="S33" s="192" t="s">
        <v>1112</v>
      </c>
      <c r="T33" s="192" t="s">
        <v>1111</v>
      </c>
      <c r="U33" s="202"/>
      <c r="V33" s="192" t="s">
        <v>1110</v>
      </c>
      <c r="W33" s="202" t="s">
        <v>1109</v>
      </c>
      <c r="X33" s="202"/>
      <c r="Y33" s="202"/>
      <c r="Z33" s="202"/>
      <c r="AA33" s="202"/>
      <c r="AB33" s="202"/>
      <c r="AC33" s="202"/>
      <c r="AD33" s="202"/>
      <c r="AE33" s="202"/>
      <c r="AF33" s="192" t="s">
        <v>1108</v>
      </c>
      <c r="AG33" s="202"/>
      <c r="AH33" s="202"/>
      <c r="AI33" s="202"/>
      <c r="AJ33" s="192" t="s">
        <v>1107</v>
      </c>
      <c r="AK33" s="202"/>
      <c r="AL33" s="202"/>
      <c r="AM33" s="192"/>
      <c r="AN33" s="192"/>
      <c r="AO33" s="202"/>
      <c r="AP33" s="202"/>
      <c r="AQ33" s="202"/>
      <c r="AR33" s="192" t="s">
        <v>1106</v>
      </c>
      <c r="AS33" s="192" t="s">
        <v>1105</v>
      </c>
      <c r="AT33" s="202"/>
      <c r="AU33" s="202" t="s">
        <v>1104</v>
      </c>
      <c r="AV33" s="202"/>
      <c r="AW33" s="202"/>
      <c r="AX33" s="202"/>
      <c r="AY33" s="202"/>
      <c r="AZ33" s="192" t="s">
        <v>1103</v>
      </c>
      <c r="BA33" s="202"/>
      <c r="BB33" s="202"/>
      <c r="BC33" s="202"/>
      <c r="BD33" s="202"/>
      <c r="BE33" s="192"/>
      <c r="BF33" s="192" t="s">
        <v>1102</v>
      </c>
      <c r="BG33" s="202"/>
      <c r="BH33" s="202" t="s">
        <v>1101</v>
      </c>
      <c r="BI33" s="192" t="s">
        <v>1100</v>
      </c>
      <c r="BJ33" s="192"/>
      <c r="BK33" s="202"/>
      <c r="BL33" s="202"/>
      <c r="BM33" s="202"/>
      <c r="BN33" s="195"/>
      <c r="BO33" s="192" t="s">
        <v>1099</v>
      </c>
      <c r="BP33" s="202"/>
    </row>
    <row r="34" spans="1:68" ht="18.75">
      <c r="A34" s="202"/>
      <c r="B34" s="202"/>
      <c r="C34" s="192"/>
      <c r="D34" s="202"/>
      <c r="E34" s="192" t="s">
        <v>1098</v>
      </c>
      <c r="F34" s="202"/>
      <c r="G34" s="202"/>
      <c r="H34" s="202"/>
      <c r="I34" s="202"/>
      <c r="J34" s="202"/>
      <c r="K34" s="192" t="s">
        <v>1097</v>
      </c>
      <c r="L34" s="202"/>
      <c r="M34" s="202"/>
      <c r="N34" s="192" t="s">
        <v>1096</v>
      </c>
      <c r="O34" s="192" t="s">
        <v>1095</v>
      </c>
      <c r="P34" s="202"/>
      <c r="Q34" s="192" t="s">
        <v>1094</v>
      </c>
      <c r="R34" s="202"/>
      <c r="S34" s="192" t="s">
        <v>1093</v>
      </c>
      <c r="T34" s="192" t="s">
        <v>1092</v>
      </c>
      <c r="U34" s="202"/>
      <c r="V34" s="192" t="s">
        <v>1091</v>
      </c>
      <c r="W34" s="202"/>
      <c r="X34" s="202"/>
      <c r="Y34" s="202"/>
      <c r="Z34" s="202"/>
      <c r="AA34" s="202"/>
      <c r="AB34" s="202"/>
      <c r="AC34" s="202"/>
      <c r="AD34" s="202"/>
      <c r="AE34" s="202"/>
      <c r="AF34" s="192" t="s">
        <v>1090</v>
      </c>
      <c r="AG34" s="202"/>
      <c r="AH34" s="202"/>
      <c r="AI34" s="202"/>
      <c r="AJ34" s="192" t="s">
        <v>1089</v>
      </c>
      <c r="AK34" s="202"/>
      <c r="AL34" s="202"/>
      <c r="AM34" s="192"/>
      <c r="AN34" s="192"/>
      <c r="AO34" s="202"/>
      <c r="AP34" s="202"/>
      <c r="AQ34" s="202"/>
      <c r="AR34" s="192" t="s">
        <v>1088</v>
      </c>
      <c r="AS34" s="192" t="s">
        <v>1087</v>
      </c>
      <c r="AT34" s="202"/>
      <c r="AU34" s="202"/>
      <c r="AV34" s="202"/>
      <c r="AW34" s="202"/>
      <c r="AX34" s="202"/>
      <c r="AY34" s="202"/>
      <c r="AZ34" s="202" t="s">
        <v>1086</v>
      </c>
      <c r="BA34" s="202"/>
      <c r="BB34" s="202"/>
      <c r="BC34" s="202"/>
      <c r="BD34" s="202"/>
      <c r="BE34" s="202"/>
      <c r="BF34" s="192" t="s">
        <v>1085</v>
      </c>
      <c r="BG34" s="202"/>
      <c r="BH34" s="202" t="s">
        <v>1084</v>
      </c>
      <c r="BI34" s="192" t="s">
        <v>1083</v>
      </c>
      <c r="BJ34" s="192"/>
      <c r="BK34" s="202"/>
      <c r="BL34" s="202"/>
      <c r="BM34" s="202"/>
      <c r="BN34" s="195"/>
      <c r="BO34" s="192" t="s">
        <v>1082</v>
      </c>
      <c r="BP34" s="202"/>
    </row>
    <row r="35" spans="1:68" ht="18.75">
      <c r="A35" s="202"/>
      <c r="B35" s="202"/>
      <c r="C35" s="192"/>
      <c r="D35" s="202"/>
      <c r="E35" s="192" t="s">
        <v>1081</v>
      </c>
      <c r="F35" s="202"/>
      <c r="G35" s="202"/>
      <c r="H35" s="202"/>
      <c r="I35" s="202"/>
      <c r="J35" s="202"/>
      <c r="K35" s="192" t="s">
        <v>1080</v>
      </c>
      <c r="L35" s="202"/>
      <c r="M35" s="202"/>
      <c r="N35" s="192" t="s">
        <v>1079</v>
      </c>
      <c r="O35" s="192" t="s">
        <v>1078</v>
      </c>
      <c r="P35" s="202"/>
      <c r="Q35" s="192" t="s">
        <v>1077</v>
      </c>
      <c r="R35" s="202"/>
      <c r="S35" s="192" t="s">
        <v>1076</v>
      </c>
      <c r="T35" s="192" t="s">
        <v>1075</v>
      </c>
      <c r="U35" s="202"/>
      <c r="V35" s="192" t="s">
        <v>1074</v>
      </c>
      <c r="W35" s="202"/>
      <c r="X35" s="202"/>
      <c r="Y35" s="202"/>
      <c r="Z35" s="202"/>
      <c r="AA35" s="202"/>
      <c r="AB35" s="202"/>
      <c r="AC35" s="202"/>
      <c r="AD35" s="202"/>
      <c r="AE35" s="202"/>
      <c r="AF35" s="192" t="s">
        <v>1073</v>
      </c>
      <c r="AG35" s="202"/>
      <c r="AH35" s="202"/>
      <c r="AI35" s="202"/>
      <c r="AJ35" s="192" t="s">
        <v>1072</v>
      </c>
      <c r="AK35" s="202"/>
      <c r="AL35" s="202"/>
      <c r="AM35" s="202"/>
      <c r="AN35" s="202"/>
      <c r="AO35" s="202"/>
      <c r="AP35" s="202"/>
      <c r="AQ35" s="202"/>
      <c r="AR35" s="192" t="s">
        <v>1071</v>
      </c>
      <c r="AS35" s="192" t="s">
        <v>1070</v>
      </c>
      <c r="AT35" s="202"/>
      <c r="AU35" s="202"/>
      <c r="AV35" s="202"/>
      <c r="AW35" s="202"/>
      <c r="AX35" s="202"/>
      <c r="AY35" s="202"/>
      <c r="AZ35" s="202" t="s">
        <v>1069</v>
      </c>
      <c r="BA35" s="202"/>
      <c r="BB35" s="202"/>
      <c r="BC35" s="202"/>
      <c r="BD35" s="202"/>
      <c r="BE35" s="202"/>
      <c r="BF35" s="192"/>
      <c r="BG35" s="202"/>
      <c r="BH35" s="202"/>
      <c r="BI35" s="192" t="s">
        <v>1068</v>
      </c>
      <c r="BJ35" s="202"/>
      <c r="BK35" s="202"/>
      <c r="BL35" s="202"/>
      <c r="BM35" s="202"/>
      <c r="BN35" s="202"/>
      <c r="BO35" s="192" t="s">
        <v>1067</v>
      </c>
      <c r="BP35" s="202"/>
    </row>
    <row r="36" spans="1:68" ht="18.75">
      <c r="A36" s="202"/>
      <c r="B36" s="202"/>
      <c r="C36" s="192"/>
      <c r="D36" s="202"/>
      <c r="E36" s="192" t="s">
        <v>1066</v>
      </c>
      <c r="F36" s="202"/>
      <c r="G36" s="202"/>
      <c r="H36" s="202"/>
      <c r="I36" s="202"/>
      <c r="J36" s="202"/>
      <c r="K36" s="192" t="s">
        <v>1065</v>
      </c>
      <c r="L36" s="202"/>
      <c r="M36" s="202"/>
      <c r="N36" s="192" t="s">
        <v>1064</v>
      </c>
      <c r="O36" s="192" t="s">
        <v>1063</v>
      </c>
      <c r="P36" s="202"/>
      <c r="Q36" s="192" t="s">
        <v>1062</v>
      </c>
      <c r="R36" s="202"/>
      <c r="S36" s="192" t="s">
        <v>1061</v>
      </c>
      <c r="T36" s="192"/>
      <c r="U36" s="202"/>
      <c r="V36" s="192" t="s">
        <v>1060</v>
      </c>
      <c r="W36" s="202"/>
      <c r="X36" s="202"/>
      <c r="Y36" s="202"/>
      <c r="Z36" s="202"/>
      <c r="AA36" s="202"/>
      <c r="AB36" s="202"/>
      <c r="AC36" s="202"/>
      <c r="AD36" s="202"/>
      <c r="AE36" s="202"/>
      <c r="AF36" s="192" t="s">
        <v>1059</v>
      </c>
      <c r="AG36" s="202"/>
      <c r="AH36" s="202"/>
      <c r="AI36" s="202"/>
      <c r="AJ36" s="192" t="s">
        <v>1058</v>
      </c>
      <c r="AK36" s="202"/>
      <c r="AL36" s="202"/>
      <c r="AM36" s="202"/>
      <c r="AN36" s="202"/>
      <c r="AO36" s="202"/>
      <c r="AP36" s="202"/>
      <c r="AQ36" s="202"/>
      <c r="AR36" s="192" t="s">
        <v>1057</v>
      </c>
      <c r="AS36" s="192" t="s">
        <v>1056</v>
      </c>
      <c r="AT36" s="202"/>
      <c r="AU36" s="202"/>
      <c r="AV36" s="202"/>
      <c r="AW36" s="202"/>
      <c r="AX36" s="202"/>
      <c r="AY36" s="202"/>
      <c r="AZ36" s="202" t="s">
        <v>1055</v>
      </c>
      <c r="BA36" s="202"/>
      <c r="BB36" s="202"/>
      <c r="BC36" s="202"/>
      <c r="BD36" s="202"/>
      <c r="BE36" s="202"/>
      <c r="BF36" s="192"/>
      <c r="BG36" s="202"/>
      <c r="BH36" s="202"/>
      <c r="BI36" s="192" t="s">
        <v>1054</v>
      </c>
      <c r="BJ36" s="202"/>
      <c r="BK36" s="202"/>
      <c r="BL36" s="202"/>
      <c r="BM36" s="202"/>
      <c r="BN36" s="202"/>
      <c r="BO36" s="192" t="s">
        <v>1053</v>
      </c>
      <c r="BP36" s="202"/>
    </row>
    <row r="37" spans="1:68" ht="18.75">
      <c r="A37" s="202"/>
      <c r="B37" s="202"/>
      <c r="C37" s="192"/>
      <c r="D37" s="202"/>
      <c r="E37" s="192" t="s">
        <v>1052</v>
      </c>
      <c r="F37" s="202"/>
      <c r="G37" s="202"/>
      <c r="H37" s="202"/>
      <c r="I37" s="202"/>
      <c r="J37" s="202"/>
      <c r="K37" s="192" t="s">
        <v>1051</v>
      </c>
      <c r="L37" s="202"/>
      <c r="M37" s="202"/>
      <c r="N37" s="192" t="s">
        <v>1050</v>
      </c>
      <c r="O37" s="192" t="s">
        <v>1049</v>
      </c>
      <c r="P37" s="202"/>
      <c r="Q37" s="192" t="s">
        <v>1048</v>
      </c>
      <c r="R37" s="202"/>
      <c r="S37" s="192" t="s">
        <v>1047</v>
      </c>
      <c r="T37" s="192"/>
      <c r="U37" s="202"/>
      <c r="V37" s="192" t="s">
        <v>1046</v>
      </c>
      <c r="W37" s="202"/>
      <c r="X37" s="202"/>
      <c r="Y37" s="202"/>
      <c r="Z37" s="202"/>
      <c r="AA37" s="202"/>
      <c r="AB37" s="202"/>
      <c r="AC37" s="202"/>
      <c r="AD37" s="202"/>
      <c r="AE37" s="202"/>
      <c r="AF37" s="192" t="s">
        <v>1045</v>
      </c>
      <c r="AG37" s="202"/>
      <c r="AH37" s="202"/>
      <c r="AI37" s="202"/>
      <c r="AJ37" s="192" t="s">
        <v>1044</v>
      </c>
      <c r="AK37" s="202"/>
      <c r="AL37" s="202"/>
      <c r="AM37" s="202"/>
      <c r="AN37" s="202"/>
      <c r="AO37" s="202"/>
      <c r="AP37" s="202"/>
      <c r="AQ37" s="202"/>
      <c r="AR37" s="192" t="s">
        <v>1043</v>
      </c>
      <c r="AS37" s="192" t="s">
        <v>1042</v>
      </c>
      <c r="AT37" s="202"/>
      <c r="AU37" s="202"/>
      <c r="AV37" s="202"/>
      <c r="AW37" s="202"/>
      <c r="AX37" s="202"/>
      <c r="AY37" s="202"/>
      <c r="AZ37" s="202" t="s">
        <v>1041</v>
      </c>
      <c r="BA37" s="202"/>
      <c r="BB37" s="202"/>
      <c r="BC37" s="202"/>
      <c r="BD37" s="202"/>
      <c r="BE37" s="202"/>
      <c r="BF37" s="192"/>
      <c r="BG37" s="202"/>
      <c r="BH37" s="202"/>
      <c r="BI37" s="192" t="s">
        <v>1040</v>
      </c>
      <c r="BJ37" s="202"/>
      <c r="BK37" s="202"/>
      <c r="BL37" s="202"/>
      <c r="BM37" s="202"/>
      <c r="BN37" s="202"/>
      <c r="BO37" s="192" t="s">
        <v>1039</v>
      </c>
      <c r="BP37" s="202"/>
    </row>
    <row r="38" spans="1:68" ht="18.75">
      <c r="A38" s="202"/>
      <c r="B38" s="202"/>
      <c r="C38" s="192"/>
      <c r="D38" s="202"/>
      <c r="E38" s="192" t="s">
        <v>1038</v>
      </c>
      <c r="F38" s="202"/>
      <c r="G38" s="202"/>
      <c r="H38" s="202"/>
      <c r="I38" s="202"/>
      <c r="J38" s="202"/>
      <c r="K38" s="192" t="s">
        <v>1037</v>
      </c>
      <c r="L38" s="202"/>
      <c r="M38" s="202"/>
      <c r="N38" s="192" t="s">
        <v>1036</v>
      </c>
      <c r="O38" s="192" t="s">
        <v>1035</v>
      </c>
      <c r="P38" s="202"/>
      <c r="Q38" s="192" t="s">
        <v>1034</v>
      </c>
      <c r="R38" s="202"/>
      <c r="S38" s="192" t="s">
        <v>1033</v>
      </c>
      <c r="T38" s="192"/>
      <c r="U38" s="202"/>
      <c r="V38" s="192" t="s">
        <v>1032</v>
      </c>
      <c r="W38" s="202"/>
      <c r="X38" s="202"/>
      <c r="Y38" s="202"/>
      <c r="Z38" s="202"/>
      <c r="AA38" s="202"/>
      <c r="AB38" s="202"/>
      <c r="AC38" s="202"/>
      <c r="AD38" s="202"/>
      <c r="AE38" s="202"/>
      <c r="AF38" s="192" t="s">
        <v>1031</v>
      </c>
      <c r="AG38" s="202"/>
      <c r="AH38" s="202"/>
      <c r="AI38" s="202"/>
      <c r="AJ38" s="192" t="s">
        <v>1030</v>
      </c>
      <c r="AK38" s="202"/>
      <c r="AL38" s="202"/>
      <c r="AM38" s="202"/>
      <c r="AN38" s="202"/>
      <c r="AO38" s="202"/>
      <c r="AP38" s="202"/>
      <c r="AQ38" s="202"/>
      <c r="AR38" s="192" t="s">
        <v>1029</v>
      </c>
      <c r="AS38" s="192" t="s">
        <v>1028</v>
      </c>
      <c r="AT38" s="202"/>
      <c r="AU38" s="202"/>
      <c r="AV38" s="202"/>
      <c r="AW38" s="202"/>
      <c r="AX38" s="202"/>
      <c r="AY38" s="202"/>
      <c r="AZ38" s="202" t="s">
        <v>1027</v>
      </c>
      <c r="BA38" s="202"/>
      <c r="BB38" s="202"/>
      <c r="BC38" s="202"/>
      <c r="BD38" s="202"/>
      <c r="BE38" s="202"/>
      <c r="BF38" s="192"/>
      <c r="BG38" s="202"/>
      <c r="BH38" s="202"/>
      <c r="BI38" s="192" t="s">
        <v>1026</v>
      </c>
      <c r="BJ38" s="202"/>
      <c r="BK38" s="202"/>
      <c r="BL38" s="202"/>
      <c r="BM38" s="202"/>
      <c r="BN38" s="202"/>
      <c r="BO38" s="192" t="s">
        <v>681</v>
      </c>
      <c r="BP38" s="202"/>
    </row>
    <row r="39" spans="1:68" ht="18.75">
      <c r="A39" s="202"/>
      <c r="B39" s="202"/>
      <c r="C39" s="192"/>
      <c r="D39" s="202"/>
      <c r="E39" s="192" t="s">
        <v>1025</v>
      </c>
      <c r="F39" s="202"/>
      <c r="G39" s="202"/>
      <c r="H39" s="202"/>
      <c r="I39" s="202"/>
      <c r="J39" s="202"/>
      <c r="K39" s="192" t="s">
        <v>1024</v>
      </c>
      <c r="L39" s="202"/>
      <c r="M39" s="202"/>
      <c r="N39" s="192" t="s">
        <v>1023</v>
      </c>
      <c r="O39" s="192" t="s">
        <v>1022</v>
      </c>
      <c r="P39" s="202"/>
      <c r="Q39" s="192" t="s">
        <v>1021</v>
      </c>
      <c r="R39" s="202"/>
      <c r="S39" s="192" t="s">
        <v>1020</v>
      </c>
      <c r="T39" s="192"/>
      <c r="U39" s="202"/>
      <c r="V39" s="192" t="s">
        <v>1019</v>
      </c>
      <c r="W39" s="202"/>
      <c r="X39" s="202"/>
      <c r="Y39" s="202"/>
      <c r="Z39" s="202"/>
      <c r="AA39" s="202"/>
      <c r="AB39" s="202"/>
      <c r="AC39" s="202"/>
      <c r="AD39" s="202"/>
      <c r="AE39" s="202"/>
      <c r="AF39" s="192" t="s">
        <v>1018</v>
      </c>
      <c r="AG39" s="202"/>
      <c r="AH39" s="202"/>
      <c r="AI39" s="202"/>
      <c r="AJ39" s="192" t="s">
        <v>377</v>
      </c>
      <c r="AK39" s="202"/>
      <c r="AL39" s="202"/>
      <c r="AM39" s="202"/>
      <c r="AN39" s="202"/>
      <c r="AO39" s="202"/>
      <c r="AP39" s="202"/>
      <c r="AQ39" s="202"/>
      <c r="AR39" s="192" t="s">
        <v>1017</v>
      </c>
      <c r="AS39" s="192" t="s">
        <v>1016</v>
      </c>
      <c r="AT39" s="202"/>
      <c r="AU39" s="202"/>
      <c r="AV39" s="202"/>
      <c r="AW39" s="202"/>
      <c r="AX39" s="202"/>
      <c r="AY39" s="202"/>
      <c r="AZ39" s="202"/>
      <c r="BA39" s="202"/>
      <c r="BB39" s="202"/>
      <c r="BC39" s="202"/>
      <c r="BD39" s="202"/>
      <c r="BE39" s="202"/>
      <c r="BF39" s="192"/>
      <c r="BG39" s="202"/>
      <c r="BH39" s="202"/>
      <c r="BI39" s="192" t="s">
        <v>1015</v>
      </c>
      <c r="BJ39" s="202"/>
      <c r="BK39" s="202"/>
      <c r="BL39" s="202"/>
      <c r="BM39" s="202"/>
      <c r="BN39" s="202"/>
      <c r="BO39" s="192" t="s">
        <v>1014</v>
      </c>
      <c r="BP39" s="202"/>
    </row>
    <row r="40" spans="1:68" ht="18.75">
      <c r="A40" s="202"/>
      <c r="B40" s="202"/>
      <c r="C40" s="192"/>
      <c r="D40" s="202"/>
      <c r="E40" s="192" t="s">
        <v>1013</v>
      </c>
      <c r="F40" s="202"/>
      <c r="G40" s="202"/>
      <c r="H40" s="202"/>
      <c r="I40" s="202"/>
      <c r="J40" s="202"/>
      <c r="K40" s="192" t="s">
        <v>1012</v>
      </c>
      <c r="L40" s="202"/>
      <c r="M40" s="202"/>
      <c r="N40" s="192" t="s">
        <v>1011</v>
      </c>
      <c r="O40" s="192" t="s">
        <v>1010</v>
      </c>
      <c r="P40" s="202"/>
      <c r="Q40" s="192" t="s">
        <v>1009</v>
      </c>
      <c r="R40" s="202"/>
      <c r="S40" s="192" t="s">
        <v>1008</v>
      </c>
      <c r="T40" s="192"/>
      <c r="U40" s="202"/>
      <c r="V40" s="192" t="s">
        <v>1007</v>
      </c>
      <c r="W40" s="202"/>
      <c r="X40" s="202"/>
      <c r="Y40" s="202"/>
      <c r="Z40" s="202"/>
      <c r="AA40" s="202"/>
      <c r="AB40" s="202"/>
      <c r="AC40" s="202"/>
      <c r="AD40" s="202"/>
      <c r="AE40" s="202"/>
      <c r="AF40" s="192" t="s">
        <v>1006</v>
      </c>
      <c r="AG40" s="202"/>
      <c r="AH40" s="202"/>
      <c r="AI40" s="202"/>
      <c r="AJ40" s="192" t="s">
        <v>1005</v>
      </c>
      <c r="AK40" s="202"/>
      <c r="AL40" s="202"/>
      <c r="AM40" s="202"/>
      <c r="AN40" s="202"/>
      <c r="AO40" s="202"/>
      <c r="AP40" s="202"/>
      <c r="AQ40" s="202"/>
      <c r="AR40" s="192" t="s">
        <v>1004</v>
      </c>
      <c r="AS40" s="192" t="s">
        <v>1003</v>
      </c>
      <c r="AT40" s="202"/>
      <c r="AU40" s="202"/>
      <c r="AV40" s="202"/>
      <c r="AW40" s="202"/>
      <c r="AX40" s="202"/>
      <c r="AY40" s="202"/>
      <c r="AZ40" s="202"/>
      <c r="BA40" s="202"/>
      <c r="BB40" s="202"/>
      <c r="BC40" s="202"/>
      <c r="BD40" s="202"/>
      <c r="BE40" s="202"/>
      <c r="BF40" s="192"/>
      <c r="BG40" s="202"/>
      <c r="BH40" s="202"/>
      <c r="BI40" s="192" t="s">
        <v>1002</v>
      </c>
      <c r="BJ40" s="202"/>
      <c r="BK40" s="202"/>
      <c r="BL40" s="202"/>
      <c r="BM40" s="202"/>
      <c r="BN40" s="202"/>
      <c r="BO40" s="192" t="s">
        <v>1001</v>
      </c>
      <c r="BP40" s="202"/>
    </row>
    <row r="41" spans="1:68" ht="18.75">
      <c r="A41" s="202"/>
      <c r="B41" s="202"/>
      <c r="C41" s="202"/>
      <c r="D41" s="202"/>
      <c r="E41" s="202" t="s">
        <v>1000</v>
      </c>
      <c r="F41" s="202"/>
      <c r="G41" s="202"/>
      <c r="H41" s="202"/>
      <c r="I41" s="202"/>
      <c r="J41" s="202"/>
      <c r="K41" s="192" t="s">
        <v>999</v>
      </c>
      <c r="L41" s="202"/>
      <c r="M41" s="202"/>
      <c r="N41" s="192" t="s">
        <v>998</v>
      </c>
      <c r="O41" s="192" t="s">
        <v>997</v>
      </c>
      <c r="P41" s="202"/>
      <c r="Q41" s="192" t="s">
        <v>996</v>
      </c>
      <c r="R41" s="202"/>
      <c r="S41" s="192" t="s">
        <v>995</v>
      </c>
      <c r="T41" s="192"/>
      <c r="U41" s="202"/>
      <c r="V41" s="192" t="s">
        <v>994</v>
      </c>
      <c r="W41" s="202"/>
      <c r="X41" s="202"/>
      <c r="Y41" s="202"/>
      <c r="Z41" s="202"/>
      <c r="AA41" s="202"/>
      <c r="AB41" s="202"/>
      <c r="AC41" s="202"/>
      <c r="AD41" s="202"/>
      <c r="AE41" s="202"/>
      <c r="AF41" s="192" t="s">
        <v>993</v>
      </c>
      <c r="AG41" s="202"/>
      <c r="AH41" s="202"/>
      <c r="AI41" s="202"/>
      <c r="AJ41" s="192" t="s">
        <v>992</v>
      </c>
      <c r="AK41" s="202"/>
      <c r="AL41" s="202"/>
      <c r="AM41" s="202"/>
      <c r="AN41" s="202"/>
      <c r="AO41" s="202"/>
      <c r="AP41" s="202"/>
      <c r="AQ41" s="202"/>
      <c r="AR41" s="192" t="s">
        <v>991</v>
      </c>
      <c r="AS41" s="192" t="s">
        <v>990</v>
      </c>
      <c r="AT41" s="202"/>
      <c r="AU41" s="202"/>
      <c r="AV41" s="202"/>
      <c r="AW41" s="202"/>
      <c r="AX41" s="202"/>
      <c r="AY41" s="202"/>
      <c r="AZ41" s="202"/>
      <c r="BA41" s="202"/>
      <c r="BB41" s="202"/>
      <c r="BC41" s="202"/>
      <c r="BD41" s="202"/>
      <c r="BE41" s="202"/>
      <c r="BF41" s="202"/>
      <c r="BG41" s="202"/>
      <c r="BH41" s="202"/>
      <c r="BI41" s="192"/>
      <c r="BJ41" s="202"/>
      <c r="BK41" s="202"/>
      <c r="BL41" s="202"/>
      <c r="BM41" s="202"/>
      <c r="BN41" s="202"/>
      <c r="BO41" s="192" t="s">
        <v>989</v>
      </c>
      <c r="BP41" s="202"/>
    </row>
    <row r="42" spans="1:68" ht="18.75">
      <c r="A42" s="202"/>
      <c r="B42" s="202"/>
      <c r="C42" s="202"/>
      <c r="D42" s="202"/>
      <c r="E42" s="202"/>
      <c r="F42" s="202"/>
      <c r="G42" s="202"/>
      <c r="H42" s="202"/>
      <c r="I42" s="202"/>
      <c r="J42" s="202"/>
      <c r="K42" s="192" t="s">
        <v>988</v>
      </c>
      <c r="L42" s="202"/>
      <c r="M42" s="202"/>
      <c r="N42" s="192" t="s">
        <v>987</v>
      </c>
      <c r="O42" s="192" t="s">
        <v>986</v>
      </c>
      <c r="P42" s="202"/>
      <c r="Q42" s="192" t="s">
        <v>985</v>
      </c>
      <c r="R42" s="202"/>
      <c r="S42" s="192" t="s">
        <v>984</v>
      </c>
      <c r="T42" s="192"/>
      <c r="U42" s="202"/>
      <c r="V42" s="192"/>
      <c r="W42" s="202"/>
      <c r="X42" s="202"/>
      <c r="Y42" s="202"/>
      <c r="Z42" s="202"/>
      <c r="AA42" s="202"/>
      <c r="AB42" s="202"/>
      <c r="AC42" s="202"/>
      <c r="AD42" s="202"/>
      <c r="AE42" s="202"/>
      <c r="AF42" s="192" t="s">
        <v>983</v>
      </c>
      <c r="AG42" s="202"/>
      <c r="AH42" s="202"/>
      <c r="AI42" s="202"/>
      <c r="AJ42" s="202"/>
      <c r="AK42" s="202"/>
      <c r="AL42" s="202"/>
      <c r="AM42" s="202"/>
      <c r="AN42" s="202"/>
      <c r="AO42" s="202"/>
      <c r="AP42" s="202"/>
      <c r="AQ42" s="202"/>
      <c r="AR42" s="192" t="s">
        <v>982</v>
      </c>
      <c r="AS42" s="192" t="s">
        <v>981</v>
      </c>
      <c r="AT42" s="202"/>
      <c r="AU42" s="202"/>
      <c r="AV42" s="202"/>
      <c r="AW42" s="202"/>
      <c r="AX42" s="202"/>
      <c r="AY42" s="202"/>
      <c r="AZ42" s="202"/>
      <c r="BA42" s="202"/>
      <c r="BB42" s="202"/>
      <c r="BC42" s="202"/>
      <c r="BD42" s="202"/>
      <c r="BE42" s="202"/>
      <c r="BF42" s="202"/>
      <c r="BG42" s="202"/>
      <c r="BH42" s="202"/>
      <c r="BI42" s="192"/>
      <c r="BJ42" s="202"/>
      <c r="BK42" s="202"/>
      <c r="BL42" s="202"/>
      <c r="BM42" s="202"/>
      <c r="BN42" s="202"/>
      <c r="BO42" s="192" t="s">
        <v>980</v>
      </c>
      <c r="BP42" s="202"/>
    </row>
    <row r="43" spans="1:68" ht="18.75">
      <c r="A43" s="202"/>
      <c r="B43" s="202"/>
      <c r="C43" s="202"/>
      <c r="D43" s="202"/>
      <c r="E43" s="202"/>
      <c r="F43" s="202"/>
      <c r="G43" s="202"/>
      <c r="H43" s="202"/>
      <c r="I43" s="202"/>
      <c r="J43" s="202"/>
      <c r="K43" s="192" t="s">
        <v>979</v>
      </c>
      <c r="L43" s="202"/>
      <c r="M43" s="202"/>
      <c r="N43" s="192" t="s">
        <v>978</v>
      </c>
      <c r="O43" s="192" t="s">
        <v>977</v>
      </c>
      <c r="P43" s="202"/>
      <c r="Q43" s="192" t="s">
        <v>976</v>
      </c>
      <c r="R43" s="202"/>
      <c r="S43" s="192" t="s">
        <v>975</v>
      </c>
      <c r="T43" s="202"/>
      <c r="U43" s="202"/>
      <c r="V43" s="192"/>
      <c r="W43" s="202"/>
      <c r="X43" s="202"/>
      <c r="Y43" s="202"/>
      <c r="Z43" s="202"/>
      <c r="AA43" s="202"/>
      <c r="AB43" s="202"/>
      <c r="AC43" s="202"/>
      <c r="AD43" s="202"/>
      <c r="AE43" s="202"/>
      <c r="AF43" s="192" t="s">
        <v>974</v>
      </c>
      <c r="AG43" s="202"/>
      <c r="AH43" s="202"/>
      <c r="AI43" s="202"/>
      <c r="AJ43" s="202"/>
      <c r="AK43" s="202"/>
      <c r="AL43" s="202"/>
      <c r="AM43" s="202"/>
      <c r="AN43" s="202"/>
      <c r="AO43" s="202"/>
      <c r="AP43" s="202"/>
      <c r="AQ43" s="202"/>
      <c r="AR43" s="192" t="s">
        <v>973</v>
      </c>
      <c r="AS43" s="192" t="s">
        <v>972</v>
      </c>
      <c r="AT43" s="202"/>
      <c r="AU43" s="202"/>
      <c r="AV43" s="202"/>
      <c r="AW43" s="202"/>
      <c r="AX43" s="202"/>
      <c r="AY43" s="202"/>
      <c r="AZ43" s="202"/>
      <c r="BA43" s="202"/>
      <c r="BB43" s="202"/>
      <c r="BC43" s="202"/>
      <c r="BD43" s="202"/>
      <c r="BE43" s="202"/>
      <c r="BF43" s="202"/>
      <c r="BG43" s="202"/>
      <c r="BH43" s="202"/>
      <c r="BI43" s="192"/>
      <c r="BJ43" s="202"/>
      <c r="BK43" s="202"/>
      <c r="BL43" s="202"/>
      <c r="BM43" s="202"/>
      <c r="BN43" s="202"/>
      <c r="BO43" s="192" t="s">
        <v>971</v>
      </c>
      <c r="BP43" s="202"/>
    </row>
    <row r="44" spans="1:68" ht="18.75">
      <c r="A44" s="202"/>
      <c r="B44" s="202"/>
      <c r="C44" s="202"/>
      <c r="D44" s="202"/>
      <c r="E44" s="202"/>
      <c r="F44" s="202"/>
      <c r="G44" s="202"/>
      <c r="H44" s="202"/>
      <c r="I44" s="202"/>
      <c r="J44" s="202"/>
      <c r="K44" s="192" t="s">
        <v>970</v>
      </c>
      <c r="L44" s="202"/>
      <c r="M44" s="202"/>
      <c r="N44" s="192" t="s">
        <v>969</v>
      </c>
      <c r="O44" s="192" t="s">
        <v>968</v>
      </c>
      <c r="P44" s="202"/>
      <c r="Q44" s="192" t="s">
        <v>967</v>
      </c>
      <c r="R44" s="202"/>
      <c r="S44" s="192"/>
      <c r="T44" s="202"/>
      <c r="U44" s="202"/>
      <c r="V44" s="192"/>
      <c r="W44" s="202"/>
      <c r="X44" s="202"/>
      <c r="Y44" s="202"/>
      <c r="Z44" s="202"/>
      <c r="AA44" s="202"/>
      <c r="AB44" s="202"/>
      <c r="AC44" s="202"/>
      <c r="AD44" s="202"/>
      <c r="AE44" s="202"/>
      <c r="AF44" s="192" t="s">
        <v>966</v>
      </c>
      <c r="AG44" s="202"/>
      <c r="AH44" s="202"/>
      <c r="AI44" s="202"/>
      <c r="AJ44" s="202"/>
      <c r="AK44" s="202"/>
      <c r="AL44" s="202"/>
      <c r="AM44" s="202"/>
      <c r="AN44" s="202"/>
      <c r="AO44" s="202"/>
      <c r="AP44" s="202"/>
      <c r="AQ44" s="202"/>
      <c r="AR44" s="192" t="s">
        <v>965</v>
      </c>
      <c r="AS44" s="192"/>
      <c r="AT44" s="202"/>
      <c r="AU44" s="202"/>
      <c r="AV44" s="202"/>
      <c r="AW44" s="202"/>
      <c r="AX44" s="202"/>
      <c r="AY44" s="202"/>
      <c r="AZ44" s="202"/>
      <c r="BA44" s="202"/>
      <c r="BB44" s="202"/>
      <c r="BC44" s="202"/>
      <c r="BD44" s="202"/>
      <c r="BE44" s="202"/>
      <c r="BF44" s="202"/>
      <c r="BG44" s="202"/>
      <c r="BH44" s="202"/>
      <c r="BI44" s="192"/>
      <c r="BJ44" s="202"/>
      <c r="BK44" s="202"/>
      <c r="BL44" s="202"/>
      <c r="BM44" s="202"/>
      <c r="BN44" s="202"/>
      <c r="BO44" s="192" t="s">
        <v>964</v>
      </c>
      <c r="BP44" s="202"/>
    </row>
    <row r="45" spans="1:68" ht="18.75">
      <c r="A45" s="202"/>
      <c r="B45" s="202"/>
      <c r="C45" s="202"/>
      <c r="D45" s="202"/>
      <c r="E45" s="202"/>
      <c r="F45" s="202"/>
      <c r="G45" s="202"/>
      <c r="H45" s="202"/>
      <c r="I45" s="202"/>
      <c r="J45" s="202"/>
      <c r="K45" s="192" t="s">
        <v>963</v>
      </c>
      <c r="L45" s="202"/>
      <c r="M45" s="202"/>
      <c r="N45" s="192" t="s">
        <v>962</v>
      </c>
      <c r="O45" s="192" t="s">
        <v>961</v>
      </c>
      <c r="P45" s="202"/>
      <c r="Q45" s="192" t="s">
        <v>960</v>
      </c>
      <c r="R45" s="202"/>
      <c r="S45" s="192"/>
      <c r="T45" s="202"/>
      <c r="U45" s="202"/>
      <c r="V45" s="192"/>
      <c r="W45" s="202"/>
      <c r="X45" s="202"/>
      <c r="Y45" s="202"/>
      <c r="Z45" s="202"/>
      <c r="AA45" s="202"/>
      <c r="AB45" s="202"/>
      <c r="AC45" s="202"/>
      <c r="AD45" s="202"/>
      <c r="AE45" s="202"/>
      <c r="AF45" s="192" t="s">
        <v>959</v>
      </c>
      <c r="AG45" s="202"/>
      <c r="AH45" s="202"/>
      <c r="AI45" s="202"/>
      <c r="AJ45" s="202"/>
      <c r="AK45" s="202"/>
      <c r="AL45" s="202"/>
      <c r="AM45" s="202"/>
      <c r="AN45" s="202"/>
      <c r="AO45" s="202"/>
      <c r="AP45" s="202"/>
      <c r="AQ45" s="202"/>
      <c r="AR45" s="192" t="s">
        <v>958</v>
      </c>
      <c r="AS45" s="192"/>
      <c r="AT45" s="202"/>
      <c r="AU45" s="202"/>
      <c r="AV45" s="202"/>
      <c r="AW45" s="202"/>
      <c r="AX45" s="202"/>
      <c r="AY45" s="202"/>
      <c r="AZ45" s="202"/>
      <c r="BA45" s="202"/>
      <c r="BB45" s="202"/>
      <c r="BC45" s="202"/>
      <c r="BD45" s="202"/>
      <c r="BE45" s="202"/>
      <c r="BF45" s="202"/>
      <c r="BG45" s="202"/>
      <c r="BH45" s="202"/>
      <c r="BI45" s="192"/>
      <c r="BJ45" s="202"/>
      <c r="BK45" s="202"/>
      <c r="BL45" s="202"/>
      <c r="BM45" s="202"/>
      <c r="BN45" s="202"/>
      <c r="BO45" s="192" t="s">
        <v>957</v>
      </c>
      <c r="BP45" s="202"/>
    </row>
    <row r="46" spans="1:68" ht="18.75">
      <c r="A46" s="202"/>
      <c r="B46" s="202"/>
      <c r="C46" s="202"/>
      <c r="D46" s="202"/>
      <c r="E46" s="202"/>
      <c r="F46" s="202"/>
      <c r="G46" s="202"/>
      <c r="H46" s="202"/>
      <c r="I46" s="202"/>
      <c r="J46" s="202"/>
      <c r="K46" s="192" t="s">
        <v>95</v>
      </c>
      <c r="L46" s="202"/>
      <c r="M46" s="202"/>
      <c r="N46" s="192" t="s">
        <v>956</v>
      </c>
      <c r="O46" s="192" t="s">
        <v>955</v>
      </c>
      <c r="P46" s="202"/>
      <c r="Q46" s="192" t="s">
        <v>954</v>
      </c>
      <c r="R46" s="202"/>
      <c r="S46" s="192"/>
      <c r="T46" s="202"/>
      <c r="U46" s="202"/>
      <c r="V46" s="192"/>
      <c r="W46" s="202"/>
      <c r="X46" s="202"/>
      <c r="Y46" s="202"/>
      <c r="Z46" s="202"/>
      <c r="AA46" s="202"/>
      <c r="AB46" s="202"/>
      <c r="AC46" s="202"/>
      <c r="AD46" s="202"/>
      <c r="AE46" s="202"/>
      <c r="AF46" s="192"/>
      <c r="AG46" s="202"/>
      <c r="AH46" s="202"/>
      <c r="AI46" s="202"/>
      <c r="AJ46" s="202"/>
      <c r="AK46" s="202"/>
      <c r="AL46" s="202"/>
      <c r="AM46" s="202"/>
      <c r="AN46" s="202"/>
      <c r="AO46" s="202"/>
      <c r="AP46" s="202"/>
      <c r="AQ46" s="202"/>
      <c r="AR46" s="192" t="s">
        <v>953</v>
      </c>
      <c r="AS46" s="192"/>
      <c r="AT46" s="202"/>
      <c r="AU46" s="202"/>
      <c r="AV46" s="202"/>
      <c r="AW46" s="202"/>
      <c r="AX46" s="202"/>
      <c r="AY46" s="202"/>
      <c r="AZ46" s="202"/>
      <c r="BA46" s="202"/>
      <c r="BB46" s="202"/>
      <c r="BC46" s="202"/>
      <c r="BD46" s="202"/>
      <c r="BE46" s="202"/>
      <c r="BF46" s="202"/>
      <c r="BG46" s="202"/>
      <c r="BH46" s="202"/>
      <c r="BI46" s="192"/>
      <c r="BJ46" s="202"/>
      <c r="BK46" s="202"/>
      <c r="BL46" s="202"/>
      <c r="BM46" s="202"/>
      <c r="BN46" s="202"/>
      <c r="BO46" s="192" t="s">
        <v>952</v>
      </c>
      <c r="BP46" s="202"/>
    </row>
    <row r="47" spans="1:68" ht="18.75">
      <c r="A47" s="202"/>
      <c r="B47" s="202"/>
      <c r="C47" s="202"/>
      <c r="D47" s="202"/>
      <c r="E47" s="202"/>
      <c r="F47" s="202"/>
      <c r="G47" s="202"/>
      <c r="H47" s="202"/>
      <c r="I47" s="202"/>
      <c r="J47" s="202"/>
      <c r="K47" s="192" t="s">
        <v>951</v>
      </c>
      <c r="L47" s="202"/>
      <c r="M47" s="202"/>
      <c r="N47" s="192" t="s">
        <v>950</v>
      </c>
      <c r="O47" s="192" t="s">
        <v>949</v>
      </c>
      <c r="P47" s="202"/>
      <c r="Q47" s="192" t="s">
        <v>948</v>
      </c>
      <c r="R47" s="202"/>
      <c r="S47" s="202"/>
      <c r="T47" s="202"/>
      <c r="U47" s="202"/>
      <c r="V47" s="192"/>
      <c r="W47" s="202"/>
      <c r="X47" s="202"/>
      <c r="Y47" s="202"/>
      <c r="Z47" s="202"/>
      <c r="AA47" s="202"/>
      <c r="AB47" s="202"/>
      <c r="AC47" s="202"/>
      <c r="AD47" s="202"/>
      <c r="AE47" s="202"/>
      <c r="AF47" s="192"/>
      <c r="AG47" s="202"/>
      <c r="AH47" s="202"/>
      <c r="AI47" s="202"/>
      <c r="AJ47" s="202"/>
      <c r="AK47" s="202"/>
      <c r="AL47" s="202"/>
      <c r="AM47" s="202"/>
      <c r="AN47" s="202"/>
      <c r="AO47" s="202"/>
      <c r="AP47" s="202"/>
      <c r="AQ47" s="202"/>
      <c r="AR47" s="192" t="s">
        <v>947</v>
      </c>
      <c r="AS47" s="192"/>
      <c r="AT47" s="202"/>
      <c r="AU47" s="202"/>
      <c r="AV47" s="202"/>
      <c r="AW47" s="202"/>
      <c r="AX47" s="202"/>
      <c r="AY47" s="202"/>
      <c r="AZ47" s="202"/>
      <c r="BA47" s="202"/>
      <c r="BB47" s="202"/>
      <c r="BC47" s="202"/>
      <c r="BD47" s="202"/>
      <c r="BE47" s="202"/>
      <c r="BF47" s="202"/>
      <c r="BG47" s="202"/>
      <c r="BH47" s="202"/>
      <c r="BI47" s="192"/>
      <c r="BJ47" s="202"/>
      <c r="BK47" s="202"/>
      <c r="BL47" s="202"/>
      <c r="BM47" s="202"/>
      <c r="BN47" s="202"/>
      <c r="BO47" s="192" t="s">
        <v>946</v>
      </c>
      <c r="BP47" s="202"/>
    </row>
    <row r="48" spans="1:68" ht="18.75">
      <c r="A48" s="202"/>
      <c r="B48" s="202"/>
      <c r="C48" s="202"/>
      <c r="D48" s="202"/>
      <c r="E48" s="202"/>
      <c r="F48" s="202"/>
      <c r="G48" s="202"/>
      <c r="H48" s="202"/>
      <c r="I48" s="202"/>
      <c r="J48" s="202"/>
      <c r="K48" s="192" t="s">
        <v>945</v>
      </c>
      <c r="L48" s="202"/>
      <c r="M48" s="202"/>
      <c r="N48" s="192" t="s">
        <v>944</v>
      </c>
      <c r="O48" s="192" t="s">
        <v>943</v>
      </c>
      <c r="P48" s="202"/>
      <c r="Q48" s="192" t="s">
        <v>942</v>
      </c>
      <c r="R48" s="202"/>
      <c r="S48" s="202"/>
      <c r="T48" s="202"/>
      <c r="U48" s="202"/>
      <c r="V48" s="192"/>
      <c r="W48" s="202"/>
      <c r="X48" s="202"/>
      <c r="Y48" s="202"/>
      <c r="Z48" s="202"/>
      <c r="AA48" s="202"/>
      <c r="AB48" s="202"/>
      <c r="AC48" s="202"/>
      <c r="AD48" s="202"/>
      <c r="AE48" s="202"/>
      <c r="AF48" s="192"/>
      <c r="AG48" s="202"/>
      <c r="AH48" s="202"/>
      <c r="AI48" s="202"/>
      <c r="AJ48" s="202"/>
      <c r="AK48" s="202"/>
      <c r="AL48" s="202"/>
      <c r="AM48" s="202"/>
      <c r="AN48" s="202"/>
      <c r="AO48" s="202"/>
      <c r="AP48" s="202"/>
      <c r="AQ48" s="202"/>
      <c r="AR48" s="192" t="s">
        <v>941</v>
      </c>
      <c r="AS48" s="192"/>
      <c r="AT48" s="202"/>
      <c r="AU48" s="202"/>
      <c r="AV48" s="202"/>
      <c r="AW48" s="202"/>
      <c r="AX48" s="202"/>
      <c r="AY48" s="202"/>
      <c r="AZ48" s="202"/>
      <c r="BA48" s="202"/>
      <c r="BB48" s="202"/>
      <c r="BC48" s="202"/>
      <c r="BD48" s="202"/>
      <c r="BE48" s="202"/>
      <c r="BF48" s="202"/>
      <c r="BG48" s="202"/>
      <c r="BH48" s="202"/>
      <c r="BI48" s="192"/>
      <c r="BJ48" s="202"/>
      <c r="BK48" s="202"/>
      <c r="BL48" s="202"/>
      <c r="BM48" s="202"/>
      <c r="BN48" s="202"/>
      <c r="BO48" s="192" t="s">
        <v>940</v>
      </c>
      <c r="BP48" s="202"/>
    </row>
    <row r="49" spans="1:68" ht="18.75">
      <c r="A49" s="202"/>
      <c r="B49" s="202"/>
      <c r="C49" s="202"/>
      <c r="D49" s="202"/>
      <c r="E49" s="202"/>
      <c r="F49" s="202"/>
      <c r="G49" s="202"/>
      <c r="H49" s="202"/>
      <c r="I49" s="202"/>
      <c r="J49" s="202"/>
      <c r="K49" s="192" t="s">
        <v>939</v>
      </c>
      <c r="L49" s="202"/>
      <c r="M49" s="202"/>
      <c r="N49" s="192" t="s">
        <v>938</v>
      </c>
      <c r="O49" s="192"/>
      <c r="P49" s="202"/>
      <c r="Q49" s="192" t="s">
        <v>937</v>
      </c>
      <c r="R49" s="202"/>
      <c r="S49" s="202"/>
      <c r="T49" s="202"/>
      <c r="U49" s="202"/>
      <c r="V49" s="19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t="s">
        <v>936</v>
      </c>
      <c r="AS49" s="202"/>
      <c r="AT49" s="202"/>
      <c r="AU49" s="202"/>
      <c r="AV49" s="202"/>
      <c r="AW49" s="202"/>
      <c r="AX49" s="202"/>
      <c r="AY49" s="202"/>
      <c r="AZ49" s="202"/>
      <c r="BA49" s="202"/>
      <c r="BB49" s="202"/>
      <c r="BC49" s="202"/>
      <c r="BD49" s="202"/>
      <c r="BE49" s="202"/>
      <c r="BF49" s="202"/>
      <c r="BG49" s="202"/>
      <c r="BH49" s="202"/>
      <c r="BI49" s="192"/>
      <c r="BJ49" s="202"/>
      <c r="BK49" s="202"/>
      <c r="BL49" s="202"/>
      <c r="BM49" s="202"/>
      <c r="BN49" s="202"/>
      <c r="BO49" s="192"/>
      <c r="BP49" s="202"/>
    </row>
    <row r="50" spans="1:68" ht="18.75">
      <c r="A50" s="202"/>
      <c r="B50" s="202"/>
      <c r="C50" s="202"/>
      <c r="D50" s="202"/>
      <c r="E50" s="202"/>
      <c r="F50" s="202"/>
      <c r="G50" s="202"/>
      <c r="H50" s="202"/>
      <c r="I50" s="202"/>
      <c r="J50" s="202"/>
      <c r="K50" s="192" t="s">
        <v>935</v>
      </c>
      <c r="L50" s="202"/>
      <c r="M50" s="202"/>
      <c r="N50" s="192" t="s">
        <v>934</v>
      </c>
      <c r="O50" s="192"/>
      <c r="P50" s="202"/>
      <c r="Q50" s="192"/>
      <c r="R50" s="202"/>
      <c r="S50" s="202"/>
      <c r="T50" s="202"/>
      <c r="U50" s="202"/>
      <c r="V50" s="19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192"/>
      <c r="BJ50" s="202"/>
      <c r="BK50" s="202"/>
      <c r="BL50" s="202"/>
      <c r="BM50" s="202"/>
      <c r="BN50" s="202"/>
      <c r="BO50" s="192"/>
      <c r="BP50" s="202"/>
    </row>
    <row r="51" spans="1:68" ht="18.75">
      <c r="A51" s="202"/>
      <c r="B51" s="202"/>
      <c r="C51" s="202"/>
      <c r="D51" s="202"/>
      <c r="E51" s="202"/>
      <c r="F51" s="202"/>
      <c r="G51" s="202"/>
      <c r="H51" s="202"/>
      <c r="I51" s="202"/>
      <c r="J51" s="202"/>
      <c r="K51" s="192" t="s">
        <v>933</v>
      </c>
      <c r="L51" s="202"/>
      <c r="M51" s="202"/>
      <c r="N51" s="192" t="s">
        <v>932</v>
      </c>
      <c r="O51" s="192"/>
      <c r="P51" s="202"/>
      <c r="Q51" s="192"/>
      <c r="R51" s="202"/>
      <c r="S51" s="202"/>
      <c r="T51" s="202"/>
      <c r="U51" s="202"/>
      <c r="V51" s="19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192"/>
      <c r="BJ51" s="202"/>
      <c r="BK51" s="202"/>
      <c r="BL51" s="202"/>
      <c r="BM51" s="202"/>
      <c r="BN51" s="202"/>
      <c r="BO51" s="192"/>
      <c r="BP51" s="202"/>
    </row>
    <row r="52" spans="1:68" ht="18.75">
      <c r="A52" s="202"/>
      <c r="B52" s="202"/>
      <c r="C52" s="202"/>
      <c r="D52" s="202"/>
      <c r="E52" s="202"/>
      <c r="F52" s="202"/>
      <c r="G52" s="202"/>
      <c r="H52" s="202"/>
      <c r="I52" s="202"/>
      <c r="J52" s="202"/>
      <c r="K52" s="192" t="s">
        <v>931</v>
      </c>
      <c r="L52" s="202"/>
      <c r="M52" s="202"/>
      <c r="N52" s="192" t="s">
        <v>930</v>
      </c>
      <c r="O52" s="192"/>
      <c r="P52" s="202"/>
      <c r="Q52" s="19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192"/>
      <c r="BJ52" s="202"/>
      <c r="BK52" s="202"/>
      <c r="BL52" s="202"/>
      <c r="BM52" s="202"/>
      <c r="BN52" s="202"/>
      <c r="BO52" s="192"/>
      <c r="BP52" s="202"/>
    </row>
    <row r="53" spans="1:68" ht="18.75">
      <c r="A53" s="202"/>
      <c r="B53" s="202"/>
      <c r="C53" s="202"/>
      <c r="D53" s="202"/>
      <c r="E53" s="202"/>
      <c r="F53" s="202"/>
      <c r="G53" s="202"/>
      <c r="H53" s="202"/>
      <c r="I53" s="202"/>
      <c r="J53" s="202"/>
      <c r="K53" s="202" t="s">
        <v>929</v>
      </c>
      <c r="L53" s="202"/>
      <c r="M53" s="202"/>
      <c r="N53" s="192"/>
      <c r="O53" s="192"/>
      <c r="P53" s="202"/>
      <c r="Q53" s="19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192"/>
      <c r="BJ53" s="202"/>
      <c r="BK53" s="202"/>
      <c r="BL53" s="202"/>
      <c r="BM53" s="202"/>
      <c r="BN53" s="202"/>
      <c r="BO53" s="192"/>
      <c r="BP53" s="202"/>
    </row>
    <row r="54" spans="1:68" ht="18.75">
      <c r="A54" s="202"/>
      <c r="B54" s="202"/>
      <c r="C54" s="202"/>
      <c r="D54" s="202"/>
      <c r="E54" s="202"/>
      <c r="F54" s="202"/>
      <c r="G54" s="202"/>
      <c r="H54" s="202"/>
      <c r="I54" s="202"/>
      <c r="J54" s="202"/>
      <c r="K54" s="202" t="s">
        <v>928</v>
      </c>
      <c r="L54" s="202"/>
      <c r="M54" s="202"/>
      <c r="N54" s="192"/>
      <c r="O54" s="192"/>
      <c r="P54" s="202"/>
      <c r="Q54" s="19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192"/>
      <c r="BJ54" s="202"/>
      <c r="BK54" s="202"/>
      <c r="BL54" s="202"/>
      <c r="BM54" s="202"/>
      <c r="BN54" s="202"/>
      <c r="BO54" s="192"/>
      <c r="BP54" s="202"/>
    </row>
    <row r="55" spans="1:68" ht="18.75">
      <c r="A55" s="202"/>
      <c r="B55" s="202"/>
      <c r="C55" s="202"/>
      <c r="D55" s="202"/>
      <c r="E55" s="202"/>
      <c r="F55" s="202"/>
      <c r="G55" s="202"/>
      <c r="H55" s="202"/>
      <c r="I55" s="202"/>
      <c r="J55" s="202"/>
      <c r="K55" s="202" t="s">
        <v>927</v>
      </c>
      <c r="L55" s="202"/>
      <c r="M55" s="202"/>
      <c r="N55" s="192"/>
      <c r="O55" s="192"/>
      <c r="P55" s="202"/>
      <c r="Q55" s="19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192"/>
      <c r="BJ55" s="202"/>
      <c r="BK55" s="202"/>
      <c r="BL55" s="202"/>
      <c r="BM55" s="202"/>
      <c r="BN55" s="202"/>
      <c r="BO55" s="192"/>
      <c r="BP55" s="202"/>
    </row>
    <row r="56" spans="1:68" ht="18.75">
      <c r="A56" s="202"/>
      <c r="B56" s="202"/>
      <c r="C56" s="202"/>
      <c r="D56" s="202"/>
      <c r="E56" s="202"/>
      <c r="F56" s="202"/>
      <c r="G56" s="202"/>
      <c r="H56" s="202"/>
      <c r="I56" s="202"/>
      <c r="J56" s="202"/>
      <c r="K56" s="202" t="s">
        <v>926</v>
      </c>
      <c r="L56" s="202"/>
      <c r="M56" s="202"/>
      <c r="N56" s="192"/>
      <c r="O56" s="192"/>
      <c r="P56" s="202"/>
      <c r="Q56" s="19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192"/>
      <c r="BJ56" s="202"/>
      <c r="BK56" s="202"/>
      <c r="BL56" s="202"/>
      <c r="BM56" s="202"/>
      <c r="BN56" s="202"/>
      <c r="BO56" s="192"/>
      <c r="BP56" s="202"/>
    </row>
    <row r="57" spans="1:68" ht="18.75">
      <c r="A57" s="202"/>
      <c r="B57" s="202"/>
      <c r="C57" s="202"/>
      <c r="D57" s="202"/>
      <c r="E57" s="202"/>
      <c r="F57" s="202"/>
      <c r="G57" s="202"/>
      <c r="H57" s="202"/>
      <c r="I57" s="202"/>
      <c r="J57" s="202"/>
      <c r="K57" s="202" t="s">
        <v>925</v>
      </c>
      <c r="L57" s="202"/>
      <c r="M57" s="202"/>
      <c r="N57" s="192"/>
      <c r="O57" s="19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192"/>
      <c r="BP57" s="202"/>
    </row>
    <row r="58" spans="1:68" ht="18.75">
      <c r="A58" s="202"/>
      <c r="B58" s="202"/>
      <c r="C58" s="202"/>
      <c r="D58" s="202"/>
      <c r="E58" s="202"/>
      <c r="F58" s="202"/>
      <c r="G58" s="202"/>
      <c r="H58" s="202"/>
      <c r="I58" s="202"/>
      <c r="J58" s="202"/>
      <c r="K58" s="202" t="s">
        <v>924</v>
      </c>
      <c r="L58" s="202"/>
      <c r="M58" s="202"/>
      <c r="N58" s="192"/>
      <c r="O58" s="19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row>
    <row r="59" spans="1:68" ht="18.75">
      <c r="A59" s="202"/>
      <c r="B59" s="202"/>
      <c r="C59" s="202"/>
      <c r="D59" s="202"/>
      <c r="E59" s="202"/>
      <c r="F59" s="202"/>
      <c r="G59" s="202"/>
      <c r="H59" s="202"/>
      <c r="I59" s="202"/>
      <c r="J59" s="202"/>
      <c r="K59" s="202"/>
      <c r="L59" s="202"/>
      <c r="M59" s="202"/>
      <c r="N59" s="19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row>
    <row r="60" spans="1:68" ht="18.75">
      <c r="A60" s="202"/>
      <c r="B60" s="202"/>
      <c r="C60" s="202"/>
      <c r="D60" s="202"/>
      <c r="E60" s="202"/>
      <c r="F60" s="202"/>
      <c r="G60" s="202"/>
      <c r="H60" s="202"/>
      <c r="I60" s="202"/>
      <c r="J60" s="202"/>
      <c r="K60" s="202"/>
      <c r="L60" s="202"/>
      <c r="M60" s="202"/>
      <c r="N60" s="19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row>
    <row r="61" spans="1:68" ht="18.75">
      <c r="A61" s="202"/>
      <c r="B61" s="202"/>
      <c r="C61" s="202"/>
      <c r="D61" s="202"/>
      <c r="E61" s="202"/>
      <c r="F61" s="202"/>
      <c r="G61" s="202"/>
      <c r="H61" s="202"/>
      <c r="I61" s="202"/>
      <c r="J61" s="202"/>
      <c r="K61" s="202"/>
      <c r="L61" s="202"/>
      <c r="M61" s="202"/>
      <c r="N61" s="19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row>
    <row r="67" spans="1:68" ht="18.75">
      <c r="A67" s="203" t="s">
        <v>734</v>
      </c>
      <c r="B67" s="191" t="s">
        <v>10</v>
      </c>
      <c r="C67" s="191" t="s">
        <v>8</v>
      </c>
      <c r="D67" s="191" t="s">
        <v>30</v>
      </c>
      <c r="E67" s="191" t="s">
        <v>17</v>
      </c>
      <c r="F67" s="191" t="s">
        <v>7</v>
      </c>
      <c r="G67" s="191" t="s">
        <v>38</v>
      </c>
      <c r="H67" s="191" t="s">
        <v>3</v>
      </c>
      <c r="I67" s="191" t="s">
        <v>96</v>
      </c>
      <c r="J67" s="191" t="s">
        <v>76</v>
      </c>
      <c r="K67" s="191" t="s">
        <v>78</v>
      </c>
      <c r="L67" s="191" t="s">
        <v>72</v>
      </c>
      <c r="M67" s="191" t="s">
        <v>74</v>
      </c>
      <c r="N67" s="191" t="s">
        <v>63</v>
      </c>
      <c r="O67" s="191" t="s">
        <v>136</v>
      </c>
      <c r="P67" s="191" t="s">
        <v>140</v>
      </c>
      <c r="Q67" s="191" t="s">
        <v>129</v>
      </c>
      <c r="R67" s="191" t="s">
        <v>135</v>
      </c>
      <c r="S67" s="191" t="s">
        <v>131</v>
      </c>
      <c r="T67" s="191" t="s">
        <v>242</v>
      </c>
      <c r="U67" s="191" t="s">
        <v>241</v>
      </c>
      <c r="V67" s="191" t="s">
        <v>233</v>
      </c>
      <c r="W67" s="191" t="s">
        <v>245</v>
      </c>
      <c r="X67" s="191" t="s">
        <v>239</v>
      </c>
      <c r="Y67" s="191" t="s">
        <v>254</v>
      </c>
      <c r="Z67" s="191" t="s">
        <v>267</v>
      </c>
      <c r="AA67" s="191" t="s">
        <v>238</v>
      </c>
      <c r="AB67" s="191" t="s">
        <v>259</v>
      </c>
      <c r="AC67" s="191" t="s">
        <v>240</v>
      </c>
      <c r="AD67" s="191" t="s">
        <v>231</v>
      </c>
      <c r="AE67" s="191" t="s">
        <v>341</v>
      </c>
      <c r="AF67" s="191" t="s">
        <v>339</v>
      </c>
      <c r="AG67" s="191" t="s">
        <v>325</v>
      </c>
      <c r="AH67" s="191" t="s">
        <v>336</v>
      </c>
      <c r="AI67" s="191" t="s">
        <v>333</v>
      </c>
      <c r="AJ67" s="191" t="s">
        <v>328</v>
      </c>
      <c r="AK67" s="191" t="s">
        <v>337</v>
      </c>
      <c r="AL67" s="191" t="s">
        <v>418</v>
      </c>
      <c r="AM67" s="191" t="s">
        <v>400</v>
      </c>
      <c r="AN67" s="191" t="s">
        <v>407</v>
      </c>
      <c r="AO67" s="191" t="s">
        <v>411</v>
      </c>
      <c r="AP67" s="191" t="s">
        <v>409</v>
      </c>
      <c r="AQ67" s="191" t="s">
        <v>402</v>
      </c>
      <c r="AR67" s="191" t="s">
        <v>413</v>
      </c>
      <c r="AS67" s="191" t="s">
        <v>469</v>
      </c>
      <c r="AT67" s="191" t="s">
        <v>486</v>
      </c>
      <c r="AU67" s="191" t="s">
        <v>481</v>
      </c>
      <c r="AV67" s="191" t="s">
        <v>484</v>
      </c>
      <c r="AW67" s="191" t="s">
        <v>479</v>
      </c>
      <c r="AX67" s="191" t="s">
        <v>472</v>
      </c>
      <c r="AY67" s="191" t="s">
        <v>475</v>
      </c>
      <c r="AZ67" s="191" t="s">
        <v>537</v>
      </c>
      <c r="BA67" s="191" t="s">
        <v>533</v>
      </c>
      <c r="BB67" s="191" t="s">
        <v>553</v>
      </c>
      <c r="BC67" s="191" t="s">
        <v>542</v>
      </c>
      <c r="BD67" s="191" t="s">
        <v>528</v>
      </c>
      <c r="BE67" s="191" t="s">
        <v>540</v>
      </c>
      <c r="BF67" s="191" t="s">
        <v>601</v>
      </c>
      <c r="BG67" s="191" t="s">
        <v>605</v>
      </c>
      <c r="BH67" s="191" t="s">
        <v>589</v>
      </c>
      <c r="BI67" s="191" t="s">
        <v>591</v>
      </c>
      <c r="BJ67" s="191" t="s">
        <v>599</v>
      </c>
      <c r="BK67" s="191" t="s">
        <v>598</v>
      </c>
      <c r="BL67" s="191" t="s">
        <v>595</v>
      </c>
      <c r="BM67" s="191" t="s">
        <v>675</v>
      </c>
      <c r="BN67" s="191" t="s">
        <v>665</v>
      </c>
      <c r="BO67" s="191" t="s">
        <v>669</v>
      </c>
      <c r="BP67" s="191" t="s">
        <v>663</v>
      </c>
    </row>
    <row r="68" spans="2:68" ht="18.75">
      <c r="B68" s="193" t="s">
        <v>723</v>
      </c>
      <c r="C68" s="193" t="s">
        <v>723</v>
      </c>
      <c r="D68" s="193" t="s">
        <v>723</v>
      </c>
      <c r="E68" s="193" t="s">
        <v>723</v>
      </c>
      <c r="F68" s="193" t="s">
        <v>723</v>
      </c>
      <c r="G68" s="193" t="s">
        <v>723</v>
      </c>
      <c r="H68" s="193" t="s">
        <v>723</v>
      </c>
      <c r="I68" s="197" t="s">
        <v>724</v>
      </c>
      <c r="J68" s="197" t="s">
        <v>724</v>
      </c>
      <c r="K68" s="197" t="s">
        <v>724</v>
      </c>
      <c r="L68" s="197" t="s">
        <v>724</v>
      </c>
      <c r="M68" s="197" t="s">
        <v>724</v>
      </c>
      <c r="N68" s="197" t="s">
        <v>724</v>
      </c>
      <c r="O68" s="197" t="s">
        <v>725</v>
      </c>
      <c r="P68" s="197" t="s">
        <v>725</v>
      </c>
      <c r="Q68" s="197" t="s">
        <v>725</v>
      </c>
      <c r="R68" s="197" t="s">
        <v>725</v>
      </c>
      <c r="S68" s="197" t="s">
        <v>725</v>
      </c>
      <c r="T68" s="197" t="s">
        <v>728</v>
      </c>
      <c r="U68" s="197" t="s">
        <v>728</v>
      </c>
      <c r="V68" s="197" t="s">
        <v>728</v>
      </c>
      <c r="W68" s="197" t="s">
        <v>728</v>
      </c>
      <c r="X68" s="197" t="s">
        <v>728</v>
      </c>
      <c r="Y68" s="197" t="s">
        <v>728</v>
      </c>
      <c r="Z68" s="197" t="s">
        <v>728</v>
      </c>
      <c r="AA68" s="197" t="s">
        <v>728</v>
      </c>
      <c r="AB68" s="197" t="s">
        <v>728</v>
      </c>
      <c r="AC68" s="197" t="s">
        <v>728</v>
      </c>
      <c r="AD68" s="197" t="s">
        <v>728</v>
      </c>
      <c r="AE68" s="193" t="s">
        <v>727</v>
      </c>
      <c r="AF68" s="193" t="s">
        <v>727</v>
      </c>
      <c r="AG68" s="193" t="s">
        <v>727</v>
      </c>
      <c r="AH68" s="193" t="s">
        <v>727</v>
      </c>
      <c r="AI68" s="193" t="s">
        <v>727</v>
      </c>
      <c r="AJ68" s="193" t="s">
        <v>727</v>
      </c>
      <c r="AK68" s="193" t="s">
        <v>727</v>
      </c>
      <c r="AL68" s="197" t="s">
        <v>726</v>
      </c>
      <c r="AM68" s="197" t="s">
        <v>726</v>
      </c>
      <c r="AN68" s="197" t="s">
        <v>726</v>
      </c>
      <c r="AO68" s="197" t="s">
        <v>726</v>
      </c>
      <c r="AP68" s="197" t="s">
        <v>726</v>
      </c>
      <c r="AQ68" s="197" t="s">
        <v>726</v>
      </c>
      <c r="AR68" s="197" t="s">
        <v>726</v>
      </c>
      <c r="AS68" s="197" t="s">
        <v>730</v>
      </c>
      <c r="AT68" s="197" t="s">
        <v>730</v>
      </c>
      <c r="AU68" s="197" t="s">
        <v>730</v>
      </c>
      <c r="AV68" s="197" t="s">
        <v>730</v>
      </c>
      <c r="AW68" s="197" t="s">
        <v>730</v>
      </c>
      <c r="AX68" s="197" t="s">
        <v>730</v>
      </c>
      <c r="AY68" s="197" t="s">
        <v>730</v>
      </c>
      <c r="AZ68" s="197" t="s">
        <v>729</v>
      </c>
      <c r="BA68" s="197" t="s">
        <v>729</v>
      </c>
      <c r="BB68" s="197" t="s">
        <v>729</v>
      </c>
      <c r="BC68" s="197" t="s">
        <v>923</v>
      </c>
      <c r="BD68" s="197" t="s">
        <v>923</v>
      </c>
      <c r="BE68" s="197" t="s">
        <v>729</v>
      </c>
      <c r="BF68" s="197" t="s">
        <v>731</v>
      </c>
      <c r="BG68" s="197" t="s">
        <v>731</v>
      </c>
      <c r="BH68" s="197" t="s">
        <v>731</v>
      </c>
      <c r="BI68" s="197" t="s">
        <v>731</v>
      </c>
      <c r="BJ68" s="197" t="s">
        <v>731</v>
      </c>
      <c r="BK68" s="197" t="s">
        <v>731</v>
      </c>
      <c r="BL68" s="197" t="s">
        <v>731</v>
      </c>
      <c r="BM68" s="197" t="s">
        <v>732</v>
      </c>
      <c r="BN68" s="197" t="s">
        <v>732</v>
      </c>
      <c r="BO68" s="197" t="s">
        <v>732</v>
      </c>
      <c r="BP68" s="197" t="s">
        <v>732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592"/>
  <sheetViews>
    <sheetView zoomScale="85" zoomScaleNormal="85" zoomScalePageLayoutView="0" workbookViewId="0" topLeftCell="A1">
      <selection activeCell="AC113" sqref="AC113:AD113"/>
    </sheetView>
  </sheetViews>
  <sheetFormatPr defaultColWidth="9.140625" defaultRowHeight="15"/>
  <cols>
    <col min="3" max="3" width="23.00390625" style="0" customWidth="1"/>
    <col min="6" max="6" width="11.57421875" style="0" bestFit="1" customWidth="1"/>
    <col min="7" max="7" width="39.421875" style="0" customWidth="1"/>
    <col min="8" max="8" width="36.8515625" style="0" bestFit="1" customWidth="1"/>
    <col min="9" max="9" width="12.421875" style="0" bestFit="1" customWidth="1"/>
    <col min="10" max="10" width="20.421875" style="0" bestFit="1" customWidth="1"/>
    <col min="11" max="11" width="5.421875" style="0" bestFit="1" customWidth="1"/>
    <col min="14" max="14" width="11.00390625" style="0" bestFit="1" customWidth="1"/>
    <col min="16" max="16" width="67.8515625" style="0" bestFit="1" customWidth="1"/>
    <col min="17" max="17" width="34.421875" style="0" customWidth="1"/>
  </cols>
  <sheetData>
    <row r="1" spans="1:17" s="196" customFormat="1" ht="27" customHeight="1">
      <c r="A1" s="204" t="s">
        <v>2449</v>
      </c>
      <c r="B1" s="205" t="s">
        <v>2450</v>
      </c>
      <c r="C1" s="206" t="s">
        <v>735</v>
      </c>
      <c r="D1" s="204" t="s">
        <v>2449</v>
      </c>
      <c r="E1" s="206" t="s">
        <v>738</v>
      </c>
      <c r="F1" s="207" t="s">
        <v>0</v>
      </c>
      <c r="G1" s="204" t="s">
        <v>914</v>
      </c>
      <c r="H1" s="204" t="s">
        <v>915</v>
      </c>
      <c r="I1" s="208" t="s">
        <v>722</v>
      </c>
      <c r="J1" s="204" t="s">
        <v>2451</v>
      </c>
      <c r="K1" s="204" t="s">
        <v>736</v>
      </c>
      <c r="M1" s="204" t="s">
        <v>2452</v>
      </c>
      <c r="N1" s="205" t="s">
        <v>2450</v>
      </c>
      <c r="P1" s="206" t="s">
        <v>916</v>
      </c>
      <c r="Q1" s="204" t="s">
        <v>915</v>
      </c>
    </row>
    <row r="2" spans="1:17" ht="18.75">
      <c r="A2" s="209" t="s">
        <v>2453</v>
      </c>
      <c r="B2" s="209" t="s">
        <v>17</v>
      </c>
      <c r="C2" s="210" t="s">
        <v>2445</v>
      </c>
      <c r="D2" s="209" t="s">
        <v>2453</v>
      </c>
      <c r="E2" s="209"/>
      <c r="F2" s="209" t="s">
        <v>42</v>
      </c>
      <c r="G2" s="210" t="s">
        <v>2454</v>
      </c>
      <c r="H2" s="210" t="s">
        <v>2455</v>
      </c>
      <c r="I2" s="210" t="s">
        <v>1</v>
      </c>
      <c r="J2" s="211">
        <v>43740</v>
      </c>
      <c r="K2" s="212">
        <v>43740</v>
      </c>
      <c r="M2" s="258" t="s">
        <v>2456</v>
      </c>
      <c r="N2" s="259" t="s">
        <v>10</v>
      </c>
      <c r="P2" s="262" t="s">
        <v>2457</v>
      </c>
      <c r="Q2" s="210" t="s">
        <v>2458</v>
      </c>
    </row>
    <row r="3" spans="1:17" ht="18.75">
      <c r="A3" s="209" t="s">
        <v>2453</v>
      </c>
      <c r="B3" s="209" t="s">
        <v>17</v>
      </c>
      <c r="C3" s="210" t="s">
        <v>2382</v>
      </c>
      <c r="D3" s="209" t="s">
        <v>2453</v>
      </c>
      <c r="E3" s="209"/>
      <c r="F3" s="209" t="s">
        <v>26</v>
      </c>
      <c r="G3" s="210" t="s">
        <v>2454</v>
      </c>
      <c r="H3" s="210" t="s">
        <v>232</v>
      </c>
      <c r="I3" s="210" t="s">
        <v>1</v>
      </c>
      <c r="J3" s="211">
        <v>43741</v>
      </c>
      <c r="K3" s="212">
        <v>43741</v>
      </c>
      <c r="M3" s="258" t="s">
        <v>2459</v>
      </c>
      <c r="N3" s="259" t="s">
        <v>8</v>
      </c>
      <c r="P3" s="262" t="s">
        <v>2460</v>
      </c>
      <c r="Q3" s="210" t="s">
        <v>232</v>
      </c>
    </row>
    <row r="4" spans="1:17" ht="18.75">
      <c r="A4" s="209" t="s">
        <v>2453</v>
      </c>
      <c r="B4" s="209" t="s">
        <v>17</v>
      </c>
      <c r="C4" s="210" t="s">
        <v>2320</v>
      </c>
      <c r="D4" s="209" t="s">
        <v>2453</v>
      </c>
      <c r="E4" s="209"/>
      <c r="F4" s="209" t="s">
        <v>26</v>
      </c>
      <c r="G4" s="210" t="s">
        <v>2454</v>
      </c>
      <c r="H4" s="210" t="s">
        <v>232</v>
      </c>
      <c r="I4" s="210" t="s">
        <v>1</v>
      </c>
      <c r="J4" s="211">
        <v>43742</v>
      </c>
      <c r="K4" s="212">
        <v>43742</v>
      </c>
      <c r="M4" s="258" t="s">
        <v>2461</v>
      </c>
      <c r="N4" s="259" t="s">
        <v>30</v>
      </c>
      <c r="P4" s="262" t="s">
        <v>2462</v>
      </c>
      <c r="Q4" s="210" t="s">
        <v>232</v>
      </c>
    </row>
    <row r="5" spans="1:17" ht="18.75">
      <c r="A5" s="209" t="s">
        <v>2453</v>
      </c>
      <c r="B5" s="209" t="s">
        <v>8</v>
      </c>
      <c r="C5" s="210" t="s">
        <v>2447</v>
      </c>
      <c r="D5" s="209" t="s">
        <v>2453</v>
      </c>
      <c r="E5" s="209"/>
      <c r="F5" s="209" t="s">
        <v>9</v>
      </c>
      <c r="G5" s="210" t="s">
        <v>2454</v>
      </c>
      <c r="H5" s="210" t="s">
        <v>232</v>
      </c>
      <c r="I5" s="210" t="s">
        <v>1</v>
      </c>
      <c r="J5" s="211">
        <v>43745</v>
      </c>
      <c r="K5" s="212">
        <v>43745</v>
      </c>
      <c r="M5" s="258" t="s">
        <v>2461</v>
      </c>
      <c r="N5" s="259" t="s">
        <v>17</v>
      </c>
      <c r="P5" s="262" t="s">
        <v>2463</v>
      </c>
      <c r="Q5" s="210" t="s">
        <v>232</v>
      </c>
    </row>
    <row r="6" spans="1:17" ht="18.75">
      <c r="A6" s="209" t="s">
        <v>2453</v>
      </c>
      <c r="B6" s="209" t="s">
        <v>17</v>
      </c>
      <c r="C6" s="210" t="s">
        <v>2261</v>
      </c>
      <c r="D6" s="209" t="s">
        <v>2453</v>
      </c>
      <c r="E6" s="209"/>
      <c r="F6" s="209" t="s">
        <v>19</v>
      </c>
      <c r="G6" s="210" t="s">
        <v>2454</v>
      </c>
      <c r="H6" s="210" t="s">
        <v>232</v>
      </c>
      <c r="I6" s="210" t="s">
        <v>1</v>
      </c>
      <c r="J6" s="211">
        <v>43746</v>
      </c>
      <c r="K6" s="212">
        <v>43746</v>
      </c>
      <c r="M6" s="258" t="s">
        <v>2459</v>
      </c>
      <c r="N6" s="259" t="s">
        <v>7</v>
      </c>
      <c r="P6" s="262" t="s">
        <v>2464</v>
      </c>
      <c r="Q6" s="210" t="s">
        <v>232</v>
      </c>
    </row>
    <row r="7" spans="1:17" ht="18.75">
      <c r="A7" s="209" t="s">
        <v>2453</v>
      </c>
      <c r="B7" s="209" t="s">
        <v>8</v>
      </c>
      <c r="C7" s="210" t="s">
        <v>2384</v>
      </c>
      <c r="D7" s="209" t="s">
        <v>2453</v>
      </c>
      <c r="E7" s="209"/>
      <c r="F7" s="209" t="s">
        <v>9</v>
      </c>
      <c r="G7" s="210" t="s">
        <v>2454</v>
      </c>
      <c r="H7" s="210" t="s">
        <v>232</v>
      </c>
      <c r="I7" s="210" t="s">
        <v>1</v>
      </c>
      <c r="J7" s="211">
        <v>43747</v>
      </c>
      <c r="K7" s="212">
        <v>43747</v>
      </c>
      <c r="M7" s="258" t="s">
        <v>723</v>
      </c>
      <c r="N7" s="259" t="s">
        <v>38</v>
      </c>
      <c r="P7" s="262" t="s">
        <v>2465</v>
      </c>
      <c r="Q7" s="210" t="s">
        <v>232</v>
      </c>
    </row>
    <row r="8" spans="1:17" ht="18.75">
      <c r="A8" s="209" t="s">
        <v>2453</v>
      </c>
      <c r="B8" s="209" t="s">
        <v>8</v>
      </c>
      <c r="C8" s="210" t="s">
        <v>2322</v>
      </c>
      <c r="D8" s="209" t="s">
        <v>2453</v>
      </c>
      <c r="E8" s="209"/>
      <c r="F8" s="209" t="s">
        <v>14</v>
      </c>
      <c r="G8" s="210" t="s">
        <v>2454</v>
      </c>
      <c r="H8" s="210" t="s">
        <v>232</v>
      </c>
      <c r="I8" s="210" t="s">
        <v>1</v>
      </c>
      <c r="J8" s="211">
        <v>43748</v>
      </c>
      <c r="K8" s="212">
        <v>43748</v>
      </c>
      <c r="M8" s="258" t="s">
        <v>2461</v>
      </c>
      <c r="N8" s="259" t="s">
        <v>3</v>
      </c>
      <c r="P8" s="262" t="s">
        <v>2466</v>
      </c>
      <c r="Q8" s="210" t="s">
        <v>232</v>
      </c>
    </row>
    <row r="9" spans="1:17" ht="18.75">
      <c r="A9" s="213" t="s">
        <v>2453</v>
      </c>
      <c r="B9" s="213" t="s">
        <v>8</v>
      </c>
      <c r="C9" s="214" t="s">
        <v>2263</v>
      </c>
      <c r="D9" s="213" t="s">
        <v>2456</v>
      </c>
      <c r="E9" s="209"/>
      <c r="F9" s="213" t="s">
        <v>58</v>
      </c>
      <c r="G9" s="214" t="s">
        <v>2467</v>
      </c>
      <c r="H9" s="214" t="s">
        <v>404</v>
      </c>
      <c r="I9" s="214" t="s">
        <v>20</v>
      </c>
      <c r="J9" s="211">
        <v>43649</v>
      </c>
      <c r="K9" s="212">
        <v>43747</v>
      </c>
      <c r="M9" s="260" t="s">
        <v>2468</v>
      </c>
      <c r="N9" s="259" t="s">
        <v>96</v>
      </c>
      <c r="P9" s="262" t="s">
        <v>2469</v>
      </c>
      <c r="Q9" s="214" t="s">
        <v>404</v>
      </c>
    </row>
    <row r="10" spans="1:17" ht="18.75">
      <c r="A10" s="213" t="s">
        <v>2453</v>
      </c>
      <c r="B10" s="213" t="s">
        <v>8</v>
      </c>
      <c r="C10" s="214" t="s">
        <v>2204</v>
      </c>
      <c r="D10" s="213" t="s">
        <v>2453</v>
      </c>
      <c r="E10" s="209"/>
      <c r="F10" s="213" t="s">
        <v>2470</v>
      </c>
      <c r="G10" s="214" t="s">
        <v>2467</v>
      </c>
      <c r="H10" s="214" t="s">
        <v>404</v>
      </c>
      <c r="I10" s="214" t="s">
        <v>20</v>
      </c>
      <c r="J10" s="211">
        <v>43650</v>
      </c>
      <c r="K10" s="212">
        <v>43650</v>
      </c>
      <c r="M10" s="260" t="s">
        <v>2471</v>
      </c>
      <c r="N10" s="259" t="s">
        <v>76</v>
      </c>
      <c r="P10" s="262" t="s">
        <v>2472</v>
      </c>
      <c r="Q10" s="214" t="s">
        <v>404</v>
      </c>
    </row>
    <row r="11" spans="1:17" ht="18.75">
      <c r="A11" s="213" t="s">
        <v>2453</v>
      </c>
      <c r="B11" s="213" t="s">
        <v>8</v>
      </c>
      <c r="C11" s="214" t="s">
        <v>2148</v>
      </c>
      <c r="D11" s="213" t="s">
        <v>2453</v>
      </c>
      <c r="E11" s="209"/>
      <c r="F11" s="213" t="s">
        <v>46</v>
      </c>
      <c r="G11" s="214" t="s">
        <v>2467</v>
      </c>
      <c r="H11" s="214" t="s">
        <v>404</v>
      </c>
      <c r="I11" s="214" t="s">
        <v>20</v>
      </c>
      <c r="J11" s="211">
        <v>43651</v>
      </c>
      <c r="K11" s="212">
        <v>43651</v>
      </c>
      <c r="M11" s="260" t="s">
        <v>2468</v>
      </c>
      <c r="N11" s="259" t="s">
        <v>78</v>
      </c>
      <c r="P11" s="262" t="s">
        <v>2473</v>
      </c>
      <c r="Q11" s="214" t="s">
        <v>404</v>
      </c>
    </row>
    <row r="12" spans="1:17" ht="18.75">
      <c r="A12" s="215" t="s">
        <v>2453</v>
      </c>
      <c r="B12" s="215" t="s">
        <v>3</v>
      </c>
      <c r="C12" s="216" t="s">
        <v>2442</v>
      </c>
      <c r="D12" s="215" t="s">
        <v>2453</v>
      </c>
      <c r="E12" s="209"/>
      <c r="F12" s="217" t="s">
        <v>27</v>
      </c>
      <c r="G12" s="216" t="s">
        <v>2467</v>
      </c>
      <c r="H12" s="218" t="s">
        <v>404</v>
      </c>
      <c r="I12" s="216" t="s">
        <v>20</v>
      </c>
      <c r="J12" s="219">
        <v>43710</v>
      </c>
      <c r="K12" s="220" t="s">
        <v>2474</v>
      </c>
      <c r="M12" s="260" t="s">
        <v>2475</v>
      </c>
      <c r="N12" s="259" t="s">
        <v>72</v>
      </c>
      <c r="P12" s="262" t="s">
        <v>2476</v>
      </c>
      <c r="Q12" s="218" t="s">
        <v>404</v>
      </c>
    </row>
    <row r="13" spans="1:17" ht="18.75">
      <c r="A13" s="213" t="s">
        <v>2453</v>
      </c>
      <c r="B13" s="213" t="s">
        <v>3</v>
      </c>
      <c r="C13" s="214" t="s">
        <v>2379</v>
      </c>
      <c r="D13" s="213" t="s">
        <v>2453</v>
      </c>
      <c r="E13" s="209"/>
      <c r="F13" s="213" t="s">
        <v>376</v>
      </c>
      <c r="G13" s="214" t="s">
        <v>2467</v>
      </c>
      <c r="H13" s="214" t="s">
        <v>404</v>
      </c>
      <c r="I13" s="214" t="s">
        <v>20</v>
      </c>
      <c r="J13" s="211">
        <v>43711</v>
      </c>
      <c r="K13" s="212">
        <v>43711</v>
      </c>
      <c r="M13" s="260" t="s">
        <v>2477</v>
      </c>
      <c r="N13" s="259" t="s">
        <v>74</v>
      </c>
      <c r="P13" s="262" t="s">
        <v>2478</v>
      </c>
      <c r="Q13" s="214" t="s">
        <v>404</v>
      </c>
    </row>
    <row r="14" spans="1:17" ht="18.75">
      <c r="A14" s="213" t="s">
        <v>2453</v>
      </c>
      <c r="B14" s="213" t="s">
        <v>3</v>
      </c>
      <c r="C14" s="214" t="s">
        <v>2317</v>
      </c>
      <c r="D14" s="213" t="s">
        <v>2453</v>
      </c>
      <c r="E14" s="209"/>
      <c r="F14" s="213" t="s">
        <v>31</v>
      </c>
      <c r="G14" s="214" t="s">
        <v>2467</v>
      </c>
      <c r="H14" s="214" t="s">
        <v>404</v>
      </c>
      <c r="I14" s="214" t="s">
        <v>20</v>
      </c>
      <c r="J14" s="211">
        <v>43712</v>
      </c>
      <c r="K14" s="212">
        <v>43712</v>
      </c>
      <c r="M14" s="260" t="s">
        <v>724</v>
      </c>
      <c r="N14" s="259" t="s">
        <v>63</v>
      </c>
      <c r="P14" s="262" t="s">
        <v>2479</v>
      </c>
      <c r="Q14" s="214" t="s">
        <v>404</v>
      </c>
    </row>
    <row r="15" spans="1:17" ht="18.75">
      <c r="A15" s="215" t="s">
        <v>2453</v>
      </c>
      <c r="B15" s="215" t="s">
        <v>3</v>
      </c>
      <c r="C15" s="216" t="s">
        <v>2258</v>
      </c>
      <c r="D15" s="215" t="s">
        <v>2453</v>
      </c>
      <c r="E15" s="209"/>
      <c r="F15" s="217" t="s">
        <v>49</v>
      </c>
      <c r="G15" s="216" t="s">
        <v>2467</v>
      </c>
      <c r="H15" s="218" t="s">
        <v>404</v>
      </c>
      <c r="I15" s="216" t="s">
        <v>20</v>
      </c>
      <c r="J15" s="221">
        <v>43713</v>
      </c>
      <c r="K15" s="215" t="s">
        <v>2480</v>
      </c>
      <c r="M15" s="260" t="s">
        <v>2481</v>
      </c>
      <c r="N15" s="259" t="s">
        <v>136</v>
      </c>
      <c r="P15" s="262" t="s">
        <v>2482</v>
      </c>
      <c r="Q15" s="218" t="s">
        <v>404</v>
      </c>
    </row>
    <row r="16" spans="1:17" ht="18.75">
      <c r="A16" s="213" t="s">
        <v>2453</v>
      </c>
      <c r="B16" s="213" t="s">
        <v>8</v>
      </c>
      <c r="C16" s="214" t="s">
        <v>2094</v>
      </c>
      <c r="D16" s="213" t="s">
        <v>2453</v>
      </c>
      <c r="E16" s="209"/>
      <c r="F16" s="213" t="s">
        <v>44</v>
      </c>
      <c r="G16" s="214" t="s">
        <v>2467</v>
      </c>
      <c r="H16" s="214" t="s">
        <v>404</v>
      </c>
      <c r="I16" s="214" t="s">
        <v>20</v>
      </c>
      <c r="J16" s="211">
        <v>43746</v>
      </c>
      <c r="K16" s="212">
        <v>43746</v>
      </c>
      <c r="M16" s="260" t="s">
        <v>2483</v>
      </c>
      <c r="N16" s="259" t="s">
        <v>140</v>
      </c>
      <c r="P16" s="262" t="s">
        <v>2484</v>
      </c>
      <c r="Q16" s="214" t="s">
        <v>404</v>
      </c>
    </row>
    <row r="17" spans="1:17" ht="18.75">
      <c r="A17" s="213" t="s">
        <v>2453</v>
      </c>
      <c r="B17" s="213" t="s">
        <v>17</v>
      </c>
      <c r="C17" s="214" t="s">
        <v>2202</v>
      </c>
      <c r="D17" s="213" t="s">
        <v>2453</v>
      </c>
      <c r="E17" s="209"/>
      <c r="F17" s="213" t="s">
        <v>19</v>
      </c>
      <c r="G17" s="214" t="s">
        <v>2467</v>
      </c>
      <c r="H17" s="214" t="s">
        <v>404</v>
      </c>
      <c r="I17" s="214" t="s">
        <v>20</v>
      </c>
      <c r="J17" s="211">
        <v>43753</v>
      </c>
      <c r="K17" s="212">
        <v>43753</v>
      </c>
      <c r="M17" s="260" t="s">
        <v>2485</v>
      </c>
      <c r="N17" s="259" t="s">
        <v>129</v>
      </c>
      <c r="P17" s="262" t="s">
        <v>2486</v>
      </c>
      <c r="Q17" s="214" t="s">
        <v>404</v>
      </c>
    </row>
    <row r="18" spans="1:17" ht="18.75">
      <c r="A18" s="213" t="s">
        <v>2453</v>
      </c>
      <c r="B18" s="213" t="s">
        <v>17</v>
      </c>
      <c r="C18" s="214" t="s">
        <v>2147</v>
      </c>
      <c r="D18" s="213" t="s">
        <v>2453</v>
      </c>
      <c r="E18" s="209"/>
      <c r="F18" s="213" t="s">
        <v>25</v>
      </c>
      <c r="G18" s="214" t="s">
        <v>2467</v>
      </c>
      <c r="H18" s="214" t="s">
        <v>404</v>
      </c>
      <c r="I18" s="214" t="s">
        <v>20</v>
      </c>
      <c r="J18" s="211">
        <v>43754</v>
      </c>
      <c r="K18" s="212">
        <v>43754</v>
      </c>
      <c r="M18" s="260" t="s">
        <v>2485</v>
      </c>
      <c r="N18" s="259" t="s">
        <v>135</v>
      </c>
      <c r="P18" s="262" t="s">
        <v>2487</v>
      </c>
      <c r="Q18" s="214" t="s">
        <v>404</v>
      </c>
    </row>
    <row r="19" spans="1:17" ht="18.75">
      <c r="A19" s="213" t="s">
        <v>2453</v>
      </c>
      <c r="B19" s="213" t="s">
        <v>17</v>
      </c>
      <c r="C19" s="214" t="s">
        <v>2092</v>
      </c>
      <c r="D19" s="213" t="s">
        <v>2453</v>
      </c>
      <c r="E19" s="209"/>
      <c r="F19" s="213" t="s">
        <v>25</v>
      </c>
      <c r="G19" s="214" t="s">
        <v>2467</v>
      </c>
      <c r="H19" s="214" t="s">
        <v>404</v>
      </c>
      <c r="I19" s="214" t="s">
        <v>20</v>
      </c>
      <c r="J19" s="211">
        <v>43755</v>
      </c>
      <c r="K19" s="212">
        <v>43755</v>
      </c>
      <c r="M19" s="260" t="s">
        <v>2483</v>
      </c>
      <c r="N19" s="259" t="s">
        <v>131</v>
      </c>
      <c r="P19" s="262" t="s">
        <v>2488</v>
      </c>
      <c r="Q19" s="214" t="s">
        <v>404</v>
      </c>
    </row>
    <row r="20" spans="1:17" ht="18.75">
      <c r="A20" s="213" t="s">
        <v>2453</v>
      </c>
      <c r="B20" s="213" t="s">
        <v>17</v>
      </c>
      <c r="C20" s="214" t="s">
        <v>2035</v>
      </c>
      <c r="D20" s="213" t="s">
        <v>2453</v>
      </c>
      <c r="E20" s="209"/>
      <c r="F20" s="213" t="s">
        <v>18</v>
      </c>
      <c r="G20" s="214" t="s">
        <v>2467</v>
      </c>
      <c r="H20" s="214" t="s">
        <v>404</v>
      </c>
      <c r="I20" s="214" t="s">
        <v>20</v>
      </c>
      <c r="J20" s="211">
        <v>43756</v>
      </c>
      <c r="K20" s="212">
        <v>43756</v>
      </c>
      <c r="M20" s="260" t="s">
        <v>2489</v>
      </c>
      <c r="N20" s="259" t="s">
        <v>242</v>
      </c>
      <c r="P20" s="262" t="s">
        <v>2490</v>
      </c>
      <c r="Q20" s="214" t="s">
        <v>404</v>
      </c>
    </row>
    <row r="21" spans="1:17" ht="18.75">
      <c r="A21" s="213" t="s">
        <v>2453</v>
      </c>
      <c r="B21" s="213" t="s">
        <v>38</v>
      </c>
      <c r="C21" s="214" t="s">
        <v>2443</v>
      </c>
      <c r="D21" s="213" t="s">
        <v>2453</v>
      </c>
      <c r="E21" s="209"/>
      <c r="F21" s="213" t="s">
        <v>38</v>
      </c>
      <c r="G21" s="214" t="s">
        <v>2467</v>
      </c>
      <c r="H21" s="214" t="s">
        <v>404</v>
      </c>
      <c r="I21" s="214" t="s">
        <v>20</v>
      </c>
      <c r="J21" s="211">
        <v>43794</v>
      </c>
      <c r="K21" s="212">
        <v>43794</v>
      </c>
      <c r="M21" s="260" t="s">
        <v>2489</v>
      </c>
      <c r="N21" s="259" t="s">
        <v>241</v>
      </c>
      <c r="P21" s="262" t="s">
        <v>2491</v>
      </c>
      <c r="Q21" s="214" t="s">
        <v>404</v>
      </c>
    </row>
    <row r="22" spans="1:17" ht="24">
      <c r="A22" s="209" t="s">
        <v>2453</v>
      </c>
      <c r="B22" s="209" t="s">
        <v>7</v>
      </c>
      <c r="C22" s="210" t="s">
        <v>2444</v>
      </c>
      <c r="D22" s="209" t="s">
        <v>2453</v>
      </c>
      <c r="E22" s="209"/>
      <c r="F22" s="209" t="s">
        <v>2492</v>
      </c>
      <c r="G22" s="210" t="s">
        <v>2493</v>
      </c>
      <c r="H22" s="210" t="s">
        <v>2493</v>
      </c>
      <c r="I22" s="210" t="s">
        <v>20</v>
      </c>
      <c r="J22" s="211">
        <v>43718</v>
      </c>
      <c r="K22" s="212">
        <v>43718</v>
      </c>
      <c r="M22" s="260" t="s">
        <v>2489</v>
      </c>
      <c r="N22" s="259" t="s">
        <v>233</v>
      </c>
      <c r="P22" s="262" t="s">
        <v>2494</v>
      </c>
      <c r="Q22" s="210" t="s">
        <v>2493</v>
      </c>
    </row>
    <row r="23" spans="1:17" ht="18.75">
      <c r="A23" s="209" t="s">
        <v>2453</v>
      </c>
      <c r="B23" s="209" t="s">
        <v>17</v>
      </c>
      <c r="C23" s="210" t="s">
        <v>1982</v>
      </c>
      <c r="D23" s="209" t="s">
        <v>2453</v>
      </c>
      <c r="E23" s="209"/>
      <c r="F23" s="209" t="s">
        <v>18</v>
      </c>
      <c r="G23" s="210" t="s">
        <v>2493</v>
      </c>
      <c r="H23" s="210" t="s">
        <v>2493</v>
      </c>
      <c r="I23" s="210" t="s">
        <v>20</v>
      </c>
      <c r="J23" s="211">
        <v>43719</v>
      </c>
      <c r="K23" s="212">
        <v>43719</v>
      </c>
      <c r="M23" s="260" t="s">
        <v>2489</v>
      </c>
      <c r="N23" s="259" t="s">
        <v>245</v>
      </c>
      <c r="P23" s="262" t="s">
        <v>2495</v>
      </c>
      <c r="Q23" s="210" t="s">
        <v>2493</v>
      </c>
    </row>
    <row r="24" spans="1:17" ht="18.75">
      <c r="A24" s="209" t="s">
        <v>2453</v>
      </c>
      <c r="B24" s="213" t="s">
        <v>10</v>
      </c>
      <c r="C24" s="210" t="s">
        <v>2448</v>
      </c>
      <c r="D24" s="209" t="s">
        <v>2453</v>
      </c>
      <c r="E24" s="209"/>
      <c r="F24" s="209" t="s">
        <v>24</v>
      </c>
      <c r="G24" s="210" t="s">
        <v>2493</v>
      </c>
      <c r="H24" s="210" t="s">
        <v>2493</v>
      </c>
      <c r="I24" s="210" t="s">
        <v>20</v>
      </c>
      <c r="J24" s="211">
        <v>43720</v>
      </c>
      <c r="K24" s="212">
        <v>43720</v>
      </c>
      <c r="M24" s="260" t="s">
        <v>2489</v>
      </c>
      <c r="N24" s="259" t="s">
        <v>239</v>
      </c>
      <c r="P24" s="262" t="s">
        <v>2496</v>
      </c>
      <c r="Q24" s="210" t="s">
        <v>2493</v>
      </c>
    </row>
    <row r="25" spans="1:17" ht="18.75">
      <c r="A25" s="209" t="s">
        <v>2453</v>
      </c>
      <c r="B25" s="213" t="s">
        <v>10</v>
      </c>
      <c r="C25" s="210" t="s">
        <v>2385</v>
      </c>
      <c r="D25" s="209" t="s">
        <v>2453</v>
      </c>
      <c r="E25" s="209"/>
      <c r="F25" s="209" t="s">
        <v>12</v>
      </c>
      <c r="G25" s="210" t="s">
        <v>2493</v>
      </c>
      <c r="H25" s="210" t="s">
        <v>2493</v>
      </c>
      <c r="I25" s="210" t="s">
        <v>20</v>
      </c>
      <c r="J25" s="211">
        <v>43721</v>
      </c>
      <c r="K25" s="212">
        <v>43721</v>
      </c>
      <c r="M25" s="260" t="s">
        <v>2489</v>
      </c>
      <c r="N25" s="259" t="s">
        <v>254</v>
      </c>
      <c r="P25" s="262" t="s">
        <v>2497</v>
      </c>
      <c r="Q25" s="210" t="s">
        <v>2493</v>
      </c>
    </row>
    <row r="26" spans="1:17" ht="24">
      <c r="A26" s="209" t="s">
        <v>2453</v>
      </c>
      <c r="B26" s="209" t="s">
        <v>7</v>
      </c>
      <c r="C26" s="210" t="s">
        <v>2381</v>
      </c>
      <c r="D26" s="209" t="s">
        <v>2453</v>
      </c>
      <c r="E26" s="209"/>
      <c r="F26" s="209" t="s">
        <v>2498</v>
      </c>
      <c r="G26" s="210" t="s">
        <v>2493</v>
      </c>
      <c r="H26" s="210" t="s">
        <v>2493</v>
      </c>
      <c r="I26" s="210" t="s">
        <v>20</v>
      </c>
      <c r="J26" s="222">
        <v>43795</v>
      </c>
      <c r="K26" s="223">
        <v>43795</v>
      </c>
      <c r="M26" s="260" t="s">
        <v>2489</v>
      </c>
      <c r="N26" s="259" t="s">
        <v>267</v>
      </c>
      <c r="P26" s="262" t="s">
        <v>2499</v>
      </c>
      <c r="Q26" s="210" t="s">
        <v>2493</v>
      </c>
    </row>
    <row r="27" spans="1:17" ht="18.75">
      <c r="A27" s="209" t="s">
        <v>2453</v>
      </c>
      <c r="B27" s="209" t="s">
        <v>7</v>
      </c>
      <c r="C27" s="210" t="s">
        <v>2319</v>
      </c>
      <c r="D27" s="209" t="s">
        <v>2453</v>
      </c>
      <c r="E27" s="209"/>
      <c r="F27" s="209" t="s">
        <v>2500</v>
      </c>
      <c r="G27" s="210" t="s">
        <v>2493</v>
      </c>
      <c r="H27" s="210" t="s">
        <v>2493</v>
      </c>
      <c r="I27" s="210" t="s">
        <v>20</v>
      </c>
      <c r="J27" s="222">
        <v>43796</v>
      </c>
      <c r="K27" s="223">
        <v>43796</v>
      </c>
      <c r="M27" s="260" t="s">
        <v>2489</v>
      </c>
      <c r="N27" s="259" t="s">
        <v>238</v>
      </c>
      <c r="P27" s="262" t="s">
        <v>2501</v>
      </c>
      <c r="Q27" s="210" t="s">
        <v>2493</v>
      </c>
    </row>
    <row r="28" spans="1:17" ht="18.75">
      <c r="A28" s="209" t="s">
        <v>2453</v>
      </c>
      <c r="B28" s="209" t="s">
        <v>7</v>
      </c>
      <c r="C28" s="210" t="s">
        <v>2260</v>
      </c>
      <c r="D28" s="209" t="s">
        <v>2453</v>
      </c>
      <c r="E28" s="209"/>
      <c r="F28" s="209" t="s">
        <v>2502</v>
      </c>
      <c r="G28" s="210" t="s">
        <v>2493</v>
      </c>
      <c r="H28" s="210" t="s">
        <v>2493</v>
      </c>
      <c r="I28" s="210" t="s">
        <v>20</v>
      </c>
      <c r="J28" s="222">
        <v>43797</v>
      </c>
      <c r="K28" s="223">
        <v>43797</v>
      </c>
      <c r="M28" s="260" t="s">
        <v>2489</v>
      </c>
      <c r="N28" s="259" t="s">
        <v>259</v>
      </c>
      <c r="P28" s="262" t="s">
        <v>2503</v>
      </c>
      <c r="Q28" s="210" t="s">
        <v>2493</v>
      </c>
    </row>
    <row r="29" spans="1:17" ht="18.75">
      <c r="A29" s="209" t="s">
        <v>2453</v>
      </c>
      <c r="B29" s="209" t="s">
        <v>17</v>
      </c>
      <c r="C29" s="210" t="s">
        <v>1927</v>
      </c>
      <c r="D29" s="209" t="s">
        <v>2453</v>
      </c>
      <c r="E29" s="209"/>
      <c r="F29" s="209" t="s">
        <v>42</v>
      </c>
      <c r="G29" s="210" t="s">
        <v>428</v>
      </c>
      <c r="H29" s="210" t="s">
        <v>430</v>
      </c>
      <c r="I29" s="210" t="s">
        <v>167</v>
      </c>
      <c r="J29" s="222">
        <v>43774</v>
      </c>
      <c r="K29" s="223">
        <v>43774</v>
      </c>
      <c r="M29" s="260" t="s">
        <v>2489</v>
      </c>
      <c r="N29" s="259" t="s">
        <v>240</v>
      </c>
      <c r="P29" s="262" t="s">
        <v>2504</v>
      </c>
      <c r="Q29" s="210" t="s">
        <v>430</v>
      </c>
    </row>
    <row r="30" spans="1:17" ht="18.75">
      <c r="A30" s="209" t="s">
        <v>2453</v>
      </c>
      <c r="B30" s="209" t="s">
        <v>17</v>
      </c>
      <c r="C30" s="210" t="s">
        <v>1876</v>
      </c>
      <c r="D30" s="209" t="s">
        <v>2453</v>
      </c>
      <c r="E30" s="209"/>
      <c r="F30" s="209" t="s">
        <v>21</v>
      </c>
      <c r="G30" s="210" t="s">
        <v>428</v>
      </c>
      <c r="H30" s="210" t="s">
        <v>430</v>
      </c>
      <c r="I30" s="210" t="s">
        <v>167</v>
      </c>
      <c r="J30" s="211">
        <v>43775</v>
      </c>
      <c r="K30" s="212">
        <v>43775</v>
      </c>
      <c r="M30" s="260" t="s">
        <v>2489</v>
      </c>
      <c r="N30" s="259" t="s">
        <v>231</v>
      </c>
      <c r="P30" s="262" t="s">
        <v>2505</v>
      </c>
      <c r="Q30" s="210" t="s">
        <v>430</v>
      </c>
    </row>
    <row r="31" spans="1:17" ht="18.75">
      <c r="A31" s="209" t="s">
        <v>2453</v>
      </c>
      <c r="B31" s="209" t="s">
        <v>17</v>
      </c>
      <c r="C31" s="210" t="s">
        <v>1825</v>
      </c>
      <c r="D31" s="209" t="s">
        <v>2453</v>
      </c>
      <c r="E31" s="209"/>
      <c r="F31" s="209" t="s">
        <v>33</v>
      </c>
      <c r="G31" s="210" t="s">
        <v>428</v>
      </c>
      <c r="H31" s="210" t="s">
        <v>430</v>
      </c>
      <c r="I31" s="210" t="s">
        <v>167</v>
      </c>
      <c r="J31" s="211">
        <v>43776</v>
      </c>
      <c r="K31" s="212">
        <v>43776</v>
      </c>
      <c r="M31" s="258" t="s">
        <v>2506</v>
      </c>
      <c r="N31" s="259" t="s">
        <v>341</v>
      </c>
      <c r="P31" s="262" t="s">
        <v>2507</v>
      </c>
      <c r="Q31" s="210" t="s">
        <v>430</v>
      </c>
    </row>
    <row r="32" spans="1:17" ht="18.75">
      <c r="A32" s="209" t="s">
        <v>2453</v>
      </c>
      <c r="B32" s="209" t="s">
        <v>17</v>
      </c>
      <c r="C32" s="210" t="s">
        <v>1775</v>
      </c>
      <c r="D32" s="209" t="s">
        <v>2453</v>
      </c>
      <c r="E32" s="209"/>
      <c r="F32" s="209" t="s">
        <v>25</v>
      </c>
      <c r="G32" s="210" t="s">
        <v>428</v>
      </c>
      <c r="H32" s="210" t="s">
        <v>430</v>
      </c>
      <c r="I32" s="210" t="s">
        <v>167</v>
      </c>
      <c r="J32" s="211">
        <v>43777</v>
      </c>
      <c r="K32" s="212">
        <v>43777</v>
      </c>
      <c r="M32" s="258" t="s">
        <v>2506</v>
      </c>
      <c r="N32" s="259" t="s">
        <v>339</v>
      </c>
      <c r="P32" s="262" t="s">
        <v>2508</v>
      </c>
      <c r="Q32" s="210" t="s">
        <v>430</v>
      </c>
    </row>
    <row r="33" spans="1:17" ht="24">
      <c r="A33" s="209" t="s">
        <v>2453</v>
      </c>
      <c r="B33" s="209" t="s">
        <v>3</v>
      </c>
      <c r="C33" s="210" t="s">
        <v>2199</v>
      </c>
      <c r="D33" s="209" t="s">
        <v>2453</v>
      </c>
      <c r="E33" s="209"/>
      <c r="F33" s="209" t="s">
        <v>2509</v>
      </c>
      <c r="G33" s="210" t="s">
        <v>428</v>
      </c>
      <c r="H33" s="210" t="s">
        <v>430</v>
      </c>
      <c r="I33" s="210" t="s">
        <v>167</v>
      </c>
      <c r="J33" s="211">
        <v>43783</v>
      </c>
      <c r="K33" s="212">
        <v>43783</v>
      </c>
      <c r="M33" s="258" t="s">
        <v>2506</v>
      </c>
      <c r="N33" s="259" t="s">
        <v>325</v>
      </c>
      <c r="P33" s="262" t="s">
        <v>2510</v>
      </c>
      <c r="Q33" s="210" t="s">
        <v>430</v>
      </c>
    </row>
    <row r="34" spans="1:17" ht="18.75">
      <c r="A34" s="209" t="s">
        <v>2453</v>
      </c>
      <c r="B34" s="209" t="s">
        <v>30</v>
      </c>
      <c r="C34" s="210" t="s">
        <v>2446</v>
      </c>
      <c r="D34" s="209" t="s">
        <v>2453</v>
      </c>
      <c r="E34" s="209"/>
      <c r="F34" s="209" t="s">
        <v>30</v>
      </c>
      <c r="G34" s="210" t="s">
        <v>428</v>
      </c>
      <c r="H34" s="210" t="s">
        <v>430</v>
      </c>
      <c r="I34" s="210" t="s">
        <v>167</v>
      </c>
      <c r="J34" s="211">
        <v>43784</v>
      </c>
      <c r="K34" s="212">
        <v>43784</v>
      </c>
      <c r="M34" s="258" t="s">
        <v>2506</v>
      </c>
      <c r="N34" s="259" t="s">
        <v>336</v>
      </c>
      <c r="P34" s="262" t="s">
        <v>2511</v>
      </c>
      <c r="Q34" s="210" t="s">
        <v>430</v>
      </c>
    </row>
    <row r="35" spans="1:17" ht="18.75">
      <c r="A35" s="209" t="s">
        <v>2453</v>
      </c>
      <c r="B35" s="209" t="s">
        <v>30</v>
      </c>
      <c r="C35" s="210" t="s">
        <v>2383</v>
      </c>
      <c r="D35" s="209" t="s">
        <v>2453</v>
      </c>
      <c r="E35" s="209"/>
      <c r="F35" s="209" t="s">
        <v>30</v>
      </c>
      <c r="G35" s="210" t="s">
        <v>428</v>
      </c>
      <c r="H35" s="210" t="s">
        <v>430</v>
      </c>
      <c r="I35" s="210" t="s">
        <v>167</v>
      </c>
      <c r="J35" s="211">
        <v>43787</v>
      </c>
      <c r="K35" s="212">
        <v>43787</v>
      </c>
      <c r="M35" s="258" t="s">
        <v>2506</v>
      </c>
      <c r="N35" s="259" t="s">
        <v>333</v>
      </c>
      <c r="P35" s="262" t="s">
        <v>2512</v>
      </c>
      <c r="Q35" s="210" t="s">
        <v>430</v>
      </c>
    </row>
    <row r="36" spans="1:17" ht="18.75">
      <c r="A36" s="209" t="s">
        <v>2453</v>
      </c>
      <c r="B36" s="209" t="s">
        <v>3</v>
      </c>
      <c r="C36" s="210" t="s">
        <v>2144</v>
      </c>
      <c r="D36" s="209" t="s">
        <v>2453</v>
      </c>
      <c r="E36" s="209"/>
      <c r="F36" s="209" t="s">
        <v>4</v>
      </c>
      <c r="G36" s="210" t="s">
        <v>428</v>
      </c>
      <c r="H36" s="210" t="s">
        <v>430</v>
      </c>
      <c r="I36" s="210" t="s">
        <v>167</v>
      </c>
      <c r="J36" s="211">
        <v>43788</v>
      </c>
      <c r="K36" s="212">
        <v>43788</v>
      </c>
      <c r="M36" s="258" t="s">
        <v>2506</v>
      </c>
      <c r="N36" s="259" t="s">
        <v>328</v>
      </c>
      <c r="P36" s="262" t="s">
        <v>2513</v>
      </c>
      <c r="Q36" s="210" t="s">
        <v>430</v>
      </c>
    </row>
    <row r="37" spans="1:17" ht="18.75">
      <c r="A37" s="209" t="s">
        <v>2453</v>
      </c>
      <c r="B37" s="209" t="s">
        <v>3</v>
      </c>
      <c r="C37" s="210" t="s">
        <v>2089</v>
      </c>
      <c r="D37" s="209" t="s">
        <v>2453</v>
      </c>
      <c r="E37" s="209"/>
      <c r="F37" s="209" t="s">
        <v>2514</v>
      </c>
      <c r="G37" s="210" t="s">
        <v>428</v>
      </c>
      <c r="H37" s="210" t="s">
        <v>430</v>
      </c>
      <c r="I37" s="210" t="s">
        <v>167</v>
      </c>
      <c r="J37" s="211">
        <v>43789</v>
      </c>
      <c r="K37" s="212">
        <v>43789</v>
      </c>
      <c r="M37" s="258" t="s">
        <v>2506</v>
      </c>
      <c r="N37" s="259" t="s">
        <v>337</v>
      </c>
      <c r="P37" s="262" t="s">
        <v>2515</v>
      </c>
      <c r="Q37" s="210" t="s">
        <v>430</v>
      </c>
    </row>
    <row r="38" spans="1:17" ht="18.75">
      <c r="A38" s="215" t="s">
        <v>2453</v>
      </c>
      <c r="B38" s="215" t="s">
        <v>17</v>
      </c>
      <c r="C38" s="216" t="s">
        <v>1727</v>
      </c>
      <c r="D38" s="215" t="s">
        <v>2453</v>
      </c>
      <c r="E38" s="209"/>
      <c r="F38" s="217" t="s">
        <v>18</v>
      </c>
      <c r="G38" s="216" t="s">
        <v>2516</v>
      </c>
      <c r="H38" s="218" t="s">
        <v>512</v>
      </c>
      <c r="I38" s="216" t="s">
        <v>37</v>
      </c>
      <c r="J38" s="219">
        <v>43763</v>
      </c>
      <c r="K38" s="212">
        <v>43763</v>
      </c>
      <c r="M38" s="260" t="s">
        <v>2517</v>
      </c>
      <c r="N38" s="259" t="s">
        <v>418</v>
      </c>
      <c r="P38" s="262" t="s">
        <v>2518</v>
      </c>
      <c r="Q38" s="218" t="s">
        <v>512</v>
      </c>
    </row>
    <row r="39" spans="1:17" ht="18.75">
      <c r="A39" s="215" t="s">
        <v>2453</v>
      </c>
      <c r="B39" s="215" t="s">
        <v>8</v>
      </c>
      <c r="C39" s="216" t="s">
        <v>2037</v>
      </c>
      <c r="D39" s="215" t="s">
        <v>2453</v>
      </c>
      <c r="E39" s="209"/>
      <c r="F39" s="217" t="s">
        <v>13</v>
      </c>
      <c r="G39" s="216" t="s">
        <v>2516</v>
      </c>
      <c r="H39" s="218" t="s">
        <v>512</v>
      </c>
      <c r="I39" s="216" t="s">
        <v>37</v>
      </c>
      <c r="J39" s="219">
        <v>43766</v>
      </c>
      <c r="K39" s="212">
        <v>43766</v>
      </c>
      <c r="M39" s="260" t="s">
        <v>2517</v>
      </c>
      <c r="N39" s="259" t="s">
        <v>400</v>
      </c>
      <c r="P39" s="262" t="s">
        <v>2519</v>
      </c>
      <c r="Q39" s="218" t="s">
        <v>512</v>
      </c>
    </row>
    <row r="40" spans="1:17" ht="18.75">
      <c r="A40" s="215" t="s">
        <v>2453</v>
      </c>
      <c r="B40" s="215" t="s">
        <v>10</v>
      </c>
      <c r="C40" s="216" t="s">
        <v>2323</v>
      </c>
      <c r="D40" s="215" t="s">
        <v>2453</v>
      </c>
      <c r="E40" s="209"/>
      <c r="F40" s="217" t="s">
        <v>54</v>
      </c>
      <c r="G40" s="216" t="s">
        <v>2516</v>
      </c>
      <c r="H40" s="218" t="s">
        <v>512</v>
      </c>
      <c r="I40" s="216" t="s">
        <v>37</v>
      </c>
      <c r="J40" s="219">
        <v>43767</v>
      </c>
      <c r="K40" s="212">
        <v>43767</v>
      </c>
      <c r="M40" s="260" t="s">
        <v>2517</v>
      </c>
      <c r="N40" s="259" t="s">
        <v>407</v>
      </c>
      <c r="P40" s="262" t="s">
        <v>2520</v>
      </c>
      <c r="Q40" s="218" t="s">
        <v>512</v>
      </c>
    </row>
    <row r="41" spans="1:17" ht="18.75">
      <c r="A41" s="215" t="s">
        <v>2453</v>
      </c>
      <c r="B41" s="215" t="s">
        <v>8</v>
      </c>
      <c r="C41" s="216" t="s">
        <v>1984</v>
      </c>
      <c r="D41" s="215" t="s">
        <v>2453</v>
      </c>
      <c r="E41" s="209"/>
      <c r="F41" s="217" t="s">
        <v>15</v>
      </c>
      <c r="G41" s="216" t="s">
        <v>2516</v>
      </c>
      <c r="H41" s="218" t="s">
        <v>512</v>
      </c>
      <c r="I41" s="216" t="s">
        <v>37</v>
      </c>
      <c r="J41" s="219">
        <v>43768</v>
      </c>
      <c r="K41" s="212">
        <v>43768</v>
      </c>
      <c r="M41" s="260" t="s">
        <v>2517</v>
      </c>
      <c r="N41" s="259" t="s">
        <v>411</v>
      </c>
      <c r="P41" s="262" t="s">
        <v>2521</v>
      </c>
      <c r="Q41" s="218" t="s">
        <v>512</v>
      </c>
    </row>
    <row r="42" spans="1:17" ht="18.75">
      <c r="A42" s="215" t="s">
        <v>2453</v>
      </c>
      <c r="B42" s="215" t="s">
        <v>8</v>
      </c>
      <c r="C42" s="216" t="s">
        <v>1929</v>
      </c>
      <c r="D42" s="215" t="s">
        <v>2453</v>
      </c>
      <c r="E42" s="209"/>
      <c r="F42" s="217" t="s">
        <v>41</v>
      </c>
      <c r="G42" s="216" t="s">
        <v>2516</v>
      </c>
      <c r="H42" s="218" t="s">
        <v>512</v>
      </c>
      <c r="I42" s="216" t="s">
        <v>37</v>
      </c>
      <c r="J42" s="219">
        <v>43769</v>
      </c>
      <c r="K42" s="212">
        <v>43769</v>
      </c>
      <c r="M42" s="260" t="s">
        <v>2517</v>
      </c>
      <c r="N42" s="259" t="s">
        <v>409</v>
      </c>
      <c r="P42" s="262" t="s">
        <v>2522</v>
      </c>
      <c r="Q42" s="218" t="s">
        <v>512</v>
      </c>
    </row>
    <row r="43" spans="1:17" ht="18.75">
      <c r="A43" s="215" t="s">
        <v>2453</v>
      </c>
      <c r="B43" s="215" t="s">
        <v>8</v>
      </c>
      <c r="C43" s="216" t="s">
        <v>1878</v>
      </c>
      <c r="D43" s="215" t="s">
        <v>2453</v>
      </c>
      <c r="E43" s="209"/>
      <c r="F43" s="217" t="s">
        <v>44</v>
      </c>
      <c r="G43" s="216" t="s">
        <v>2516</v>
      </c>
      <c r="H43" s="218" t="s">
        <v>512</v>
      </c>
      <c r="I43" s="216" t="s">
        <v>37</v>
      </c>
      <c r="J43" s="219">
        <v>43770</v>
      </c>
      <c r="K43" s="212">
        <v>43770</v>
      </c>
      <c r="M43" s="260" t="s">
        <v>2517</v>
      </c>
      <c r="N43" s="259" t="s">
        <v>402</v>
      </c>
      <c r="P43" s="262" t="s">
        <v>2523</v>
      </c>
      <c r="Q43" s="218" t="s">
        <v>512</v>
      </c>
    </row>
    <row r="44" spans="1:17" ht="18.75">
      <c r="A44" s="215" t="s">
        <v>2453</v>
      </c>
      <c r="B44" s="215" t="s">
        <v>3</v>
      </c>
      <c r="C44" s="216" t="s">
        <v>2033</v>
      </c>
      <c r="D44" s="215" t="s">
        <v>2453</v>
      </c>
      <c r="E44" s="209"/>
      <c r="F44" s="217" t="s">
        <v>61</v>
      </c>
      <c r="G44" s="216" t="s">
        <v>2516</v>
      </c>
      <c r="H44" s="218" t="s">
        <v>512</v>
      </c>
      <c r="I44" s="216" t="s">
        <v>37</v>
      </c>
      <c r="J44" s="224">
        <v>43774</v>
      </c>
      <c r="K44" s="223">
        <v>43774</v>
      </c>
      <c r="M44" s="260" t="s">
        <v>2517</v>
      </c>
      <c r="N44" s="259" t="s">
        <v>413</v>
      </c>
      <c r="P44" s="262" t="s">
        <v>2524</v>
      </c>
      <c r="Q44" s="218" t="s">
        <v>512</v>
      </c>
    </row>
    <row r="45" spans="1:17" ht="18.75">
      <c r="A45" s="215" t="s">
        <v>2453</v>
      </c>
      <c r="B45" s="215" t="s">
        <v>7</v>
      </c>
      <c r="C45" s="216" t="s">
        <v>2201</v>
      </c>
      <c r="D45" s="215" t="s">
        <v>2453</v>
      </c>
      <c r="E45" s="209"/>
      <c r="F45" s="217" t="s">
        <v>2525</v>
      </c>
      <c r="G45" s="216" t="s">
        <v>2516</v>
      </c>
      <c r="H45" s="218" t="s">
        <v>512</v>
      </c>
      <c r="I45" s="216" t="s">
        <v>37</v>
      </c>
      <c r="J45" s="224">
        <v>43776</v>
      </c>
      <c r="K45" s="223">
        <v>43776</v>
      </c>
      <c r="M45" s="260" t="s">
        <v>2526</v>
      </c>
      <c r="N45" s="259" t="s">
        <v>469</v>
      </c>
      <c r="P45" s="262" t="s">
        <v>2527</v>
      </c>
      <c r="Q45" s="218" t="s">
        <v>512</v>
      </c>
    </row>
    <row r="46" spans="1:17" ht="18.75">
      <c r="A46" s="215" t="s">
        <v>2453</v>
      </c>
      <c r="B46" s="215" t="s">
        <v>7</v>
      </c>
      <c r="C46" s="216" t="s">
        <v>2146</v>
      </c>
      <c r="D46" s="215" t="s">
        <v>2453</v>
      </c>
      <c r="E46" s="209"/>
      <c r="F46" s="217" t="s">
        <v>2525</v>
      </c>
      <c r="G46" s="216" t="s">
        <v>2516</v>
      </c>
      <c r="H46" s="218" t="s">
        <v>512</v>
      </c>
      <c r="I46" s="216" t="s">
        <v>37</v>
      </c>
      <c r="J46" s="224">
        <v>43777</v>
      </c>
      <c r="K46" s="223">
        <v>43777</v>
      </c>
      <c r="M46" s="260" t="s">
        <v>2526</v>
      </c>
      <c r="N46" s="259" t="s">
        <v>486</v>
      </c>
      <c r="P46" s="262" t="s">
        <v>2528</v>
      </c>
      <c r="Q46" s="218" t="s">
        <v>512</v>
      </c>
    </row>
    <row r="47" spans="1:17" ht="18.75">
      <c r="A47" s="215" t="s">
        <v>2453</v>
      </c>
      <c r="B47" s="215" t="s">
        <v>10</v>
      </c>
      <c r="C47" s="216" t="s">
        <v>2264</v>
      </c>
      <c r="D47" s="215" t="s">
        <v>2453</v>
      </c>
      <c r="E47" s="209"/>
      <c r="F47" s="217" t="s">
        <v>16</v>
      </c>
      <c r="G47" s="216" t="s">
        <v>2516</v>
      </c>
      <c r="H47" s="218" t="s">
        <v>512</v>
      </c>
      <c r="I47" s="216" t="s">
        <v>37</v>
      </c>
      <c r="J47" s="224">
        <v>43780</v>
      </c>
      <c r="K47" s="223">
        <v>43780</v>
      </c>
      <c r="M47" s="260" t="s">
        <v>2526</v>
      </c>
      <c r="N47" s="259" t="s">
        <v>481</v>
      </c>
      <c r="P47" s="262" t="s">
        <v>2529</v>
      </c>
      <c r="Q47" s="218" t="s">
        <v>512</v>
      </c>
    </row>
    <row r="48" spans="1:17" ht="18.75">
      <c r="A48" s="209" t="s">
        <v>2453</v>
      </c>
      <c r="B48" s="209" t="s">
        <v>8</v>
      </c>
      <c r="C48" s="210" t="s">
        <v>1827</v>
      </c>
      <c r="D48" s="209" t="s">
        <v>2453</v>
      </c>
      <c r="E48" s="209"/>
      <c r="F48" s="209" t="s">
        <v>15</v>
      </c>
      <c r="G48" s="210" t="s">
        <v>2530</v>
      </c>
      <c r="H48" s="210" t="s">
        <v>2530</v>
      </c>
      <c r="I48" s="210" t="s">
        <v>37</v>
      </c>
      <c r="J48" s="222">
        <v>43634</v>
      </c>
      <c r="K48" s="223">
        <v>43634</v>
      </c>
      <c r="M48" s="260" t="s">
        <v>2526</v>
      </c>
      <c r="N48" s="259" t="s">
        <v>484</v>
      </c>
      <c r="P48" s="262" t="s">
        <v>2531</v>
      </c>
      <c r="Q48" s="210" t="s">
        <v>2530</v>
      </c>
    </row>
    <row r="49" spans="1:17" ht="18.75">
      <c r="A49" s="209" t="s">
        <v>2453</v>
      </c>
      <c r="B49" s="209" t="s">
        <v>8</v>
      </c>
      <c r="C49" s="210" t="s">
        <v>1777</v>
      </c>
      <c r="D49" s="209" t="s">
        <v>2453</v>
      </c>
      <c r="E49" s="209"/>
      <c r="F49" s="209" t="s">
        <v>15</v>
      </c>
      <c r="G49" s="210" t="s">
        <v>2530</v>
      </c>
      <c r="H49" s="210" t="s">
        <v>2530</v>
      </c>
      <c r="I49" s="210" t="s">
        <v>37</v>
      </c>
      <c r="J49" s="222">
        <v>43635</v>
      </c>
      <c r="K49" s="223">
        <v>43635</v>
      </c>
      <c r="M49" s="260" t="s">
        <v>2526</v>
      </c>
      <c r="N49" s="259" t="s">
        <v>479</v>
      </c>
      <c r="P49" s="262" t="s">
        <v>2532</v>
      </c>
      <c r="Q49" s="210" t="s">
        <v>2530</v>
      </c>
    </row>
    <row r="50" spans="1:17" ht="18.75">
      <c r="A50" s="209" t="s">
        <v>2453</v>
      </c>
      <c r="B50" s="213" t="s">
        <v>10</v>
      </c>
      <c r="C50" s="210" t="s">
        <v>2205</v>
      </c>
      <c r="D50" s="209" t="s">
        <v>2453</v>
      </c>
      <c r="E50" s="209"/>
      <c r="F50" s="209" t="s">
        <v>36</v>
      </c>
      <c r="G50" s="210" t="s">
        <v>2530</v>
      </c>
      <c r="H50" s="210" t="s">
        <v>2530</v>
      </c>
      <c r="I50" s="210" t="s">
        <v>37</v>
      </c>
      <c r="J50" s="211">
        <v>43636</v>
      </c>
      <c r="K50" s="212">
        <v>43636</v>
      </c>
      <c r="M50" s="260" t="s">
        <v>2526</v>
      </c>
      <c r="N50" s="259" t="s">
        <v>472</v>
      </c>
      <c r="P50" s="262" t="s">
        <v>2533</v>
      </c>
      <c r="Q50" s="210" t="s">
        <v>2530</v>
      </c>
    </row>
    <row r="51" spans="1:17" ht="18.75">
      <c r="A51" s="209" t="s">
        <v>2453</v>
      </c>
      <c r="B51" s="209" t="s">
        <v>17</v>
      </c>
      <c r="C51" s="210" t="s">
        <v>1679</v>
      </c>
      <c r="D51" s="209" t="s">
        <v>2453</v>
      </c>
      <c r="E51" s="209"/>
      <c r="F51" s="209" t="s">
        <v>2534</v>
      </c>
      <c r="G51" s="210" t="s">
        <v>2530</v>
      </c>
      <c r="H51" s="210" t="s">
        <v>2530</v>
      </c>
      <c r="I51" s="210" t="s">
        <v>37</v>
      </c>
      <c r="J51" s="211">
        <v>43637</v>
      </c>
      <c r="K51" s="212">
        <v>43637</v>
      </c>
      <c r="M51" s="260" t="s">
        <v>2526</v>
      </c>
      <c r="N51" s="259" t="s">
        <v>475</v>
      </c>
      <c r="P51" s="262" t="s">
        <v>2535</v>
      </c>
      <c r="Q51" s="210" t="s">
        <v>2530</v>
      </c>
    </row>
    <row r="52" spans="1:17" ht="18.75">
      <c r="A52" s="209" t="s">
        <v>2453</v>
      </c>
      <c r="B52" s="209" t="s">
        <v>17</v>
      </c>
      <c r="C52" s="210" t="s">
        <v>1634</v>
      </c>
      <c r="D52" s="209" t="s">
        <v>2453</v>
      </c>
      <c r="E52" s="209"/>
      <c r="F52" s="209" t="s">
        <v>19</v>
      </c>
      <c r="G52" s="210" t="s">
        <v>2530</v>
      </c>
      <c r="H52" s="210" t="s">
        <v>2530</v>
      </c>
      <c r="I52" s="210" t="s">
        <v>37</v>
      </c>
      <c r="J52" s="211">
        <v>43640</v>
      </c>
      <c r="K52" s="212">
        <v>43640</v>
      </c>
      <c r="M52" s="260" t="s">
        <v>2536</v>
      </c>
      <c r="N52" s="259" t="s">
        <v>537</v>
      </c>
      <c r="P52" s="262" t="s">
        <v>2537</v>
      </c>
      <c r="Q52" s="210" t="s">
        <v>2530</v>
      </c>
    </row>
    <row r="53" spans="1:17" ht="18.75">
      <c r="A53" s="209" t="s">
        <v>2453</v>
      </c>
      <c r="B53" s="209" t="s">
        <v>17</v>
      </c>
      <c r="C53" s="210" t="s">
        <v>1590</v>
      </c>
      <c r="D53" s="209" t="s">
        <v>2453</v>
      </c>
      <c r="E53" s="209"/>
      <c r="F53" s="209" t="s">
        <v>19</v>
      </c>
      <c r="G53" s="210" t="s">
        <v>2530</v>
      </c>
      <c r="H53" s="210" t="s">
        <v>2530</v>
      </c>
      <c r="I53" s="210" t="s">
        <v>37</v>
      </c>
      <c r="J53" s="211">
        <v>43641</v>
      </c>
      <c r="K53" s="212">
        <v>43641</v>
      </c>
      <c r="M53" s="260" t="s">
        <v>2536</v>
      </c>
      <c r="N53" s="259" t="s">
        <v>533</v>
      </c>
      <c r="P53" s="262" t="s">
        <v>2538</v>
      </c>
      <c r="Q53" s="210" t="s">
        <v>2530</v>
      </c>
    </row>
    <row r="54" spans="1:17" ht="18.75">
      <c r="A54" s="209" t="s">
        <v>2453</v>
      </c>
      <c r="B54" s="209" t="s">
        <v>17</v>
      </c>
      <c r="C54" s="210" t="s">
        <v>1549</v>
      </c>
      <c r="D54" s="209" t="s">
        <v>2453</v>
      </c>
      <c r="E54" s="209"/>
      <c r="F54" s="209" t="s">
        <v>21</v>
      </c>
      <c r="G54" s="210" t="s">
        <v>2530</v>
      </c>
      <c r="H54" s="210" t="s">
        <v>2530</v>
      </c>
      <c r="I54" s="210" t="s">
        <v>37</v>
      </c>
      <c r="J54" s="211">
        <v>43642</v>
      </c>
      <c r="K54" s="212">
        <v>43642</v>
      </c>
      <c r="M54" s="260" t="s">
        <v>2536</v>
      </c>
      <c r="N54" s="259" t="s">
        <v>553</v>
      </c>
      <c r="P54" s="262" t="s">
        <v>2539</v>
      </c>
      <c r="Q54" s="210" t="s">
        <v>2530</v>
      </c>
    </row>
    <row r="55" spans="1:17" ht="18.75">
      <c r="A55" s="209" t="s">
        <v>2453</v>
      </c>
      <c r="B55" s="209" t="s">
        <v>38</v>
      </c>
      <c r="C55" s="210" t="s">
        <v>2380</v>
      </c>
      <c r="D55" s="209" t="s">
        <v>2453</v>
      </c>
      <c r="E55" s="209"/>
      <c r="F55" s="209" t="s">
        <v>38</v>
      </c>
      <c r="G55" s="210" t="s">
        <v>2530</v>
      </c>
      <c r="H55" s="210" t="s">
        <v>2530</v>
      </c>
      <c r="I55" s="210" t="s">
        <v>37</v>
      </c>
      <c r="J55" s="211">
        <v>43643</v>
      </c>
      <c r="K55" s="212">
        <v>43643</v>
      </c>
      <c r="M55" s="260" t="s">
        <v>2536</v>
      </c>
      <c r="N55" s="259" t="s">
        <v>542</v>
      </c>
      <c r="P55" s="262" t="s">
        <v>2540</v>
      </c>
      <c r="Q55" s="210" t="s">
        <v>2530</v>
      </c>
    </row>
    <row r="56" spans="1:17" ht="18.75">
      <c r="A56" s="209" t="s">
        <v>2453</v>
      </c>
      <c r="B56" s="209" t="s">
        <v>7</v>
      </c>
      <c r="C56" s="210" t="s">
        <v>2091</v>
      </c>
      <c r="D56" s="209" t="s">
        <v>2453</v>
      </c>
      <c r="E56" s="209"/>
      <c r="F56" s="209" t="s">
        <v>2541</v>
      </c>
      <c r="G56" s="210" t="s">
        <v>2530</v>
      </c>
      <c r="H56" s="210" t="s">
        <v>2530</v>
      </c>
      <c r="I56" s="210" t="s">
        <v>37</v>
      </c>
      <c r="J56" s="211">
        <v>43717</v>
      </c>
      <c r="K56" s="212">
        <v>43717</v>
      </c>
      <c r="M56" s="260" t="s">
        <v>2536</v>
      </c>
      <c r="N56" s="259" t="s">
        <v>528</v>
      </c>
      <c r="P56" s="262" t="s">
        <v>2542</v>
      </c>
      <c r="Q56" s="210" t="s">
        <v>2530</v>
      </c>
    </row>
    <row r="57" spans="1:17" ht="18.75">
      <c r="A57" s="209" t="s">
        <v>2453</v>
      </c>
      <c r="B57" s="209" t="s">
        <v>17</v>
      </c>
      <c r="C57" s="210" t="s">
        <v>1506</v>
      </c>
      <c r="D57" s="209" t="s">
        <v>2453</v>
      </c>
      <c r="E57" s="209"/>
      <c r="F57" s="209" t="s">
        <v>18</v>
      </c>
      <c r="G57" s="210" t="s">
        <v>2530</v>
      </c>
      <c r="H57" s="210" t="s">
        <v>2530</v>
      </c>
      <c r="I57" s="210" t="s">
        <v>37</v>
      </c>
      <c r="J57" s="211">
        <v>43718</v>
      </c>
      <c r="K57" s="212">
        <v>43718</v>
      </c>
      <c r="M57" s="260" t="s">
        <v>2536</v>
      </c>
      <c r="N57" s="259" t="s">
        <v>540</v>
      </c>
      <c r="P57" s="262" t="s">
        <v>2543</v>
      </c>
      <c r="Q57" s="210" t="s">
        <v>2530</v>
      </c>
    </row>
    <row r="58" spans="1:17" ht="18.75">
      <c r="A58" s="209" t="s">
        <v>2453</v>
      </c>
      <c r="B58" s="209" t="s">
        <v>30</v>
      </c>
      <c r="C58" s="210" t="s">
        <v>2321</v>
      </c>
      <c r="D58" s="209" t="s">
        <v>2453</v>
      </c>
      <c r="E58" s="209"/>
      <c r="F58" s="209" t="s">
        <v>30</v>
      </c>
      <c r="G58" s="210" t="s">
        <v>2530</v>
      </c>
      <c r="H58" s="210" t="s">
        <v>2530</v>
      </c>
      <c r="I58" s="210" t="s">
        <v>37</v>
      </c>
      <c r="J58" s="211">
        <v>43720</v>
      </c>
      <c r="K58" s="212">
        <v>43720</v>
      </c>
      <c r="M58" s="260" t="s">
        <v>2544</v>
      </c>
      <c r="N58" s="259" t="s">
        <v>601</v>
      </c>
      <c r="P58" s="262" t="s">
        <v>2545</v>
      </c>
      <c r="Q58" s="210" t="s">
        <v>2530</v>
      </c>
    </row>
    <row r="59" spans="1:17" ht="18.75">
      <c r="A59" s="209" t="s">
        <v>2453</v>
      </c>
      <c r="B59" s="209" t="s">
        <v>30</v>
      </c>
      <c r="C59" s="210" t="s">
        <v>2262</v>
      </c>
      <c r="D59" s="209" t="s">
        <v>2453</v>
      </c>
      <c r="E59" s="209"/>
      <c r="F59" s="209" t="s">
        <v>30</v>
      </c>
      <c r="G59" s="210" t="s">
        <v>2530</v>
      </c>
      <c r="H59" s="210" t="s">
        <v>2530</v>
      </c>
      <c r="I59" s="210" t="s">
        <v>37</v>
      </c>
      <c r="J59" s="211">
        <v>43721</v>
      </c>
      <c r="K59" s="212">
        <v>43721</v>
      </c>
      <c r="M59" s="260" t="s">
        <v>2544</v>
      </c>
      <c r="N59" s="259" t="s">
        <v>605</v>
      </c>
      <c r="P59" s="262" t="s">
        <v>2546</v>
      </c>
      <c r="Q59" s="210" t="s">
        <v>2530</v>
      </c>
    </row>
    <row r="60" spans="1:17" ht="18.75">
      <c r="A60" s="209" t="s">
        <v>2453</v>
      </c>
      <c r="B60" s="209" t="s">
        <v>30</v>
      </c>
      <c r="C60" s="210" t="s">
        <v>2203</v>
      </c>
      <c r="D60" s="209" t="s">
        <v>2453</v>
      </c>
      <c r="E60" s="209"/>
      <c r="F60" s="209" t="s">
        <v>30</v>
      </c>
      <c r="G60" s="210" t="s">
        <v>2547</v>
      </c>
      <c r="H60" s="210" t="s">
        <v>372</v>
      </c>
      <c r="I60" s="210" t="s">
        <v>43</v>
      </c>
      <c r="J60" s="222">
        <v>43789</v>
      </c>
      <c r="K60" s="223">
        <v>43789</v>
      </c>
      <c r="M60" s="260" t="s">
        <v>2544</v>
      </c>
      <c r="N60" s="259" t="s">
        <v>589</v>
      </c>
      <c r="P60" s="262" t="s">
        <v>2548</v>
      </c>
      <c r="Q60" s="210" t="s">
        <v>372</v>
      </c>
    </row>
    <row r="61" spans="1:17" ht="18.75">
      <c r="A61" s="209" t="s">
        <v>2453</v>
      </c>
      <c r="B61" s="209" t="s">
        <v>3</v>
      </c>
      <c r="C61" s="210" t="s">
        <v>1980</v>
      </c>
      <c r="D61" s="209" t="s">
        <v>2453</v>
      </c>
      <c r="E61" s="209"/>
      <c r="F61" s="209" t="s">
        <v>31</v>
      </c>
      <c r="G61" s="210" t="s">
        <v>2547</v>
      </c>
      <c r="H61" s="210" t="s">
        <v>372</v>
      </c>
      <c r="I61" s="210" t="s">
        <v>43</v>
      </c>
      <c r="J61" s="222">
        <v>43791</v>
      </c>
      <c r="K61" s="223">
        <v>43791</v>
      </c>
      <c r="M61" s="260" t="s">
        <v>2544</v>
      </c>
      <c r="N61" s="259" t="s">
        <v>591</v>
      </c>
      <c r="P61" s="262" t="s">
        <v>2549</v>
      </c>
      <c r="Q61" s="210" t="s">
        <v>372</v>
      </c>
    </row>
    <row r="62" spans="1:17" ht="18.75">
      <c r="A62" s="209" t="s">
        <v>2453</v>
      </c>
      <c r="B62" s="209" t="s">
        <v>8</v>
      </c>
      <c r="C62" s="210" t="s">
        <v>1729</v>
      </c>
      <c r="D62" s="209" t="s">
        <v>2453</v>
      </c>
      <c r="E62" s="209"/>
      <c r="F62" s="209" t="s">
        <v>44</v>
      </c>
      <c r="G62" s="210" t="s">
        <v>2547</v>
      </c>
      <c r="H62" s="210" t="s">
        <v>372</v>
      </c>
      <c r="I62" s="210" t="s">
        <v>43</v>
      </c>
      <c r="J62" s="222">
        <v>43794</v>
      </c>
      <c r="K62" s="223">
        <v>43794</v>
      </c>
      <c r="M62" s="260" t="s">
        <v>2544</v>
      </c>
      <c r="N62" s="259" t="s">
        <v>599</v>
      </c>
      <c r="P62" s="262" t="s">
        <v>2550</v>
      </c>
      <c r="Q62" s="210" t="s">
        <v>372</v>
      </c>
    </row>
    <row r="63" spans="1:17" ht="18.75">
      <c r="A63" s="209" t="s">
        <v>2453</v>
      </c>
      <c r="B63" s="209" t="s">
        <v>8</v>
      </c>
      <c r="C63" s="210" t="s">
        <v>1681</v>
      </c>
      <c r="D63" s="209" t="s">
        <v>2453</v>
      </c>
      <c r="E63" s="209"/>
      <c r="F63" s="209" t="s">
        <v>23</v>
      </c>
      <c r="G63" s="210" t="s">
        <v>2547</v>
      </c>
      <c r="H63" s="210" t="s">
        <v>372</v>
      </c>
      <c r="I63" s="210" t="s">
        <v>43</v>
      </c>
      <c r="J63" s="222">
        <v>43796</v>
      </c>
      <c r="K63" s="223">
        <v>43796</v>
      </c>
      <c r="M63" s="260" t="s">
        <v>2544</v>
      </c>
      <c r="N63" s="259" t="s">
        <v>598</v>
      </c>
      <c r="P63" s="262" t="s">
        <v>2551</v>
      </c>
      <c r="Q63" s="210" t="s">
        <v>372</v>
      </c>
    </row>
    <row r="64" spans="1:17" ht="18.75">
      <c r="A64" s="209" t="s">
        <v>2453</v>
      </c>
      <c r="B64" s="209" t="s">
        <v>8</v>
      </c>
      <c r="C64" s="210" t="s">
        <v>1635</v>
      </c>
      <c r="D64" s="209" t="s">
        <v>2453</v>
      </c>
      <c r="E64" s="209"/>
      <c r="F64" s="209" t="s">
        <v>9</v>
      </c>
      <c r="G64" s="210" t="s">
        <v>2547</v>
      </c>
      <c r="H64" s="210" t="s">
        <v>372</v>
      </c>
      <c r="I64" s="210" t="s">
        <v>43</v>
      </c>
      <c r="J64" s="222">
        <v>43801</v>
      </c>
      <c r="K64" s="223">
        <v>43801</v>
      </c>
      <c r="M64" s="260" t="s">
        <v>2544</v>
      </c>
      <c r="N64" s="259" t="s">
        <v>595</v>
      </c>
      <c r="P64" s="262" t="s">
        <v>2552</v>
      </c>
      <c r="Q64" s="210" t="s">
        <v>372</v>
      </c>
    </row>
    <row r="65" spans="1:17" ht="18.75">
      <c r="A65" s="209" t="s">
        <v>2453</v>
      </c>
      <c r="B65" s="209" t="s">
        <v>8</v>
      </c>
      <c r="C65" s="210" t="s">
        <v>1591</v>
      </c>
      <c r="D65" s="209" t="s">
        <v>2453</v>
      </c>
      <c r="E65" s="209"/>
      <c r="F65" s="209" t="s">
        <v>15</v>
      </c>
      <c r="G65" s="210" t="s">
        <v>2553</v>
      </c>
      <c r="H65" s="210" t="s">
        <v>705</v>
      </c>
      <c r="I65" s="210" t="s">
        <v>639</v>
      </c>
      <c r="J65" s="222">
        <v>43710</v>
      </c>
      <c r="K65" s="223">
        <v>43710</v>
      </c>
      <c r="M65" s="260" t="s">
        <v>732</v>
      </c>
      <c r="N65" s="259" t="s">
        <v>675</v>
      </c>
      <c r="P65" s="262" t="s">
        <v>2554</v>
      </c>
      <c r="Q65" s="210" t="s">
        <v>705</v>
      </c>
    </row>
    <row r="66" spans="1:17" ht="18.75">
      <c r="A66" s="209" t="s">
        <v>2453</v>
      </c>
      <c r="B66" s="209" t="s">
        <v>8</v>
      </c>
      <c r="C66" s="210" t="s">
        <v>1550</v>
      </c>
      <c r="D66" s="209" t="s">
        <v>2453</v>
      </c>
      <c r="E66" s="209"/>
      <c r="F66" s="209" t="s">
        <v>14</v>
      </c>
      <c r="G66" s="210" t="s">
        <v>2553</v>
      </c>
      <c r="H66" s="210" t="s">
        <v>705</v>
      </c>
      <c r="I66" s="210" t="s">
        <v>639</v>
      </c>
      <c r="J66" s="222">
        <v>43711</v>
      </c>
      <c r="K66" s="223">
        <v>43711</v>
      </c>
      <c r="M66" s="260" t="s">
        <v>732</v>
      </c>
      <c r="N66" s="259" t="s">
        <v>665</v>
      </c>
      <c r="P66" s="262" t="s">
        <v>2555</v>
      </c>
      <c r="Q66" s="210" t="s">
        <v>705</v>
      </c>
    </row>
    <row r="67" spans="1:17" ht="18.75">
      <c r="A67" s="209" t="s">
        <v>2453</v>
      </c>
      <c r="B67" s="209" t="s">
        <v>8</v>
      </c>
      <c r="C67" s="210" t="s">
        <v>1507</v>
      </c>
      <c r="D67" s="209" t="s">
        <v>2453</v>
      </c>
      <c r="E67" s="209"/>
      <c r="F67" s="209" t="s">
        <v>15</v>
      </c>
      <c r="G67" s="210" t="s">
        <v>2553</v>
      </c>
      <c r="H67" s="210" t="s">
        <v>705</v>
      </c>
      <c r="I67" s="210" t="s">
        <v>639</v>
      </c>
      <c r="J67" s="222">
        <v>43712</v>
      </c>
      <c r="K67" s="223">
        <v>43712</v>
      </c>
      <c r="M67" s="260" t="s">
        <v>2556</v>
      </c>
      <c r="N67" s="259" t="s">
        <v>669</v>
      </c>
      <c r="P67" s="262" t="s">
        <v>2557</v>
      </c>
      <c r="Q67" s="210" t="s">
        <v>705</v>
      </c>
    </row>
    <row r="68" spans="1:17" ht="18.75">
      <c r="A68" s="209" t="s">
        <v>2453</v>
      </c>
      <c r="B68" s="213" t="s">
        <v>10</v>
      </c>
      <c r="C68" s="210" t="s">
        <v>2149</v>
      </c>
      <c r="D68" s="209" t="s">
        <v>2453</v>
      </c>
      <c r="E68" s="209"/>
      <c r="F68" s="209" t="s">
        <v>57</v>
      </c>
      <c r="G68" s="210" t="s">
        <v>2553</v>
      </c>
      <c r="H68" s="210" t="s">
        <v>705</v>
      </c>
      <c r="I68" s="210" t="s">
        <v>639</v>
      </c>
      <c r="J68" s="222">
        <v>43713</v>
      </c>
      <c r="K68" s="223">
        <v>43713</v>
      </c>
      <c r="M68" s="260" t="s">
        <v>732</v>
      </c>
      <c r="N68" s="259" t="s">
        <v>663</v>
      </c>
      <c r="P68" s="262" t="s">
        <v>2558</v>
      </c>
      <c r="Q68" s="210" t="s">
        <v>705</v>
      </c>
    </row>
    <row r="69" spans="1:17" ht="18.75">
      <c r="A69" s="209" t="s">
        <v>2453</v>
      </c>
      <c r="B69" s="213" t="s">
        <v>10</v>
      </c>
      <c r="C69" s="210" t="s">
        <v>2095</v>
      </c>
      <c r="D69" s="209" t="s">
        <v>2453</v>
      </c>
      <c r="E69" s="209"/>
      <c r="F69" s="209" t="s">
        <v>16</v>
      </c>
      <c r="G69" s="210" t="s">
        <v>2553</v>
      </c>
      <c r="H69" s="210" t="s">
        <v>705</v>
      </c>
      <c r="I69" s="210" t="s">
        <v>639</v>
      </c>
      <c r="J69" s="222">
        <v>43714</v>
      </c>
      <c r="K69" s="223">
        <v>43714</v>
      </c>
      <c r="P69" s="262" t="s">
        <v>2559</v>
      </c>
      <c r="Q69" s="210" t="s">
        <v>705</v>
      </c>
    </row>
    <row r="70" spans="1:17" ht="24">
      <c r="A70" s="209" t="s">
        <v>2453</v>
      </c>
      <c r="B70" s="209" t="s">
        <v>7</v>
      </c>
      <c r="C70" s="210" t="s">
        <v>2034</v>
      </c>
      <c r="D70" s="209" t="s">
        <v>2453</v>
      </c>
      <c r="E70" s="209"/>
      <c r="F70" s="209" t="s">
        <v>2560</v>
      </c>
      <c r="G70" s="210" t="s">
        <v>2553</v>
      </c>
      <c r="H70" s="210" t="s">
        <v>705</v>
      </c>
      <c r="I70" s="210" t="s">
        <v>639</v>
      </c>
      <c r="J70" s="222">
        <v>43717</v>
      </c>
      <c r="K70" s="223">
        <v>43717</v>
      </c>
      <c r="P70" s="262" t="s">
        <v>2561</v>
      </c>
      <c r="Q70" s="210" t="s">
        <v>705</v>
      </c>
    </row>
    <row r="71" spans="1:17" ht="18.75">
      <c r="A71" s="209" t="s">
        <v>2453</v>
      </c>
      <c r="B71" s="209" t="s">
        <v>7</v>
      </c>
      <c r="C71" s="210" t="s">
        <v>1981</v>
      </c>
      <c r="D71" s="209" t="s">
        <v>2453</v>
      </c>
      <c r="E71" s="209"/>
      <c r="F71" s="209" t="s">
        <v>2562</v>
      </c>
      <c r="G71" s="210" t="s">
        <v>2553</v>
      </c>
      <c r="H71" s="210" t="s">
        <v>705</v>
      </c>
      <c r="I71" s="210" t="s">
        <v>639</v>
      </c>
      <c r="J71" s="222">
        <v>43718</v>
      </c>
      <c r="K71" s="223">
        <v>43718</v>
      </c>
      <c r="P71" s="262" t="s">
        <v>2563</v>
      </c>
      <c r="Q71" s="210" t="s">
        <v>705</v>
      </c>
    </row>
    <row r="72" spans="1:17" ht="24">
      <c r="A72" s="209" t="s">
        <v>2453</v>
      </c>
      <c r="B72" s="209" t="s">
        <v>7</v>
      </c>
      <c r="C72" s="210" t="s">
        <v>1926</v>
      </c>
      <c r="D72" s="209" t="s">
        <v>2453</v>
      </c>
      <c r="E72" s="209"/>
      <c r="F72" s="209" t="s">
        <v>2564</v>
      </c>
      <c r="G72" s="210" t="s">
        <v>2553</v>
      </c>
      <c r="H72" s="210" t="s">
        <v>705</v>
      </c>
      <c r="I72" s="210" t="s">
        <v>639</v>
      </c>
      <c r="J72" s="222">
        <v>43719</v>
      </c>
      <c r="K72" s="223">
        <v>43719</v>
      </c>
      <c r="P72" s="262" t="s">
        <v>2565</v>
      </c>
      <c r="Q72" s="210" t="s">
        <v>705</v>
      </c>
    </row>
    <row r="73" spans="1:17" ht="18.75">
      <c r="A73" s="209" t="s">
        <v>2453</v>
      </c>
      <c r="B73" s="213" t="s">
        <v>10</v>
      </c>
      <c r="C73" s="210" t="s">
        <v>2038</v>
      </c>
      <c r="D73" s="209" t="s">
        <v>2453</v>
      </c>
      <c r="E73" s="209"/>
      <c r="F73" s="209" t="s">
        <v>35</v>
      </c>
      <c r="G73" s="210" t="s">
        <v>2553</v>
      </c>
      <c r="H73" s="210" t="s">
        <v>705</v>
      </c>
      <c r="I73" s="210" t="s">
        <v>639</v>
      </c>
      <c r="J73" s="222">
        <v>43720</v>
      </c>
      <c r="K73" s="223">
        <v>43720</v>
      </c>
      <c r="P73" s="262" t="s">
        <v>2566</v>
      </c>
      <c r="Q73" s="210" t="s">
        <v>705</v>
      </c>
    </row>
    <row r="74" spans="1:17" ht="18.75">
      <c r="A74" s="209" t="s">
        <v>2453</v>
      </c>
      <c r="B74" s="213" t="s">
        <v>10</v>
      </c>
      <c r="C74" s="210" t="s">
        <v>1985</v>
      </c>
      <c r="D74" s="209" t="s">
        <v>2453</v>
      </c>
      <c r="E74" s="209"/>
      <c r="F74" s="209" t="s">
        <v>35</v>
      </c>
      <c r="G74" s="210" t="s">
        <v>2553</v>
      </c>
      <c r="H74" s="210" t="s">
        <v>705</v>
      </c>
      <c r="I74" s="210" t="s">
        <v>639</v>
      </c>
      <c r="J74" s="222">
        <v>43721</v>
      </c>
      <c r="K74" s="223">
        <v>43721</v>
      </c>
      <c r="P74" s="262" t="s">
        <v>2567</v>
      </c>
      <c r="Q74" s="210" t="s">
        <v>705</v>
      </c>
    </row>
    <row r="75" spans="1:17" ht="18.75">
      <c r="A75" s="209" t="s">
        <v>2453</v>
      </c>
      <c r="B75" s="209" t="s">
        <v>3</v>
      </c>
      <c r="C75" s="210" t="s">
        <v>1925</v>
      </c>
      <c r="D75" s="209" t="s">
        <v>2453</v>
      </c>
      <c r="E75" s="209"/>
      <c r="F75" s="209" t="s">
        <v>2568</v>
      </c>
      <c r="G75" s="210" t="s">
        <v>2553</v>
      </c>
      <c r="H75" s="210" t="s">
        <v>705</v>
      </c>
      <c r="I75" s="210" t="s">
        <v>639</v>
      </c>
      <c r="J75" s="222">
        <v>43725</v>
      </c>
      <c r="K75" s="223">
        <v>43725</v>
      </c>
      <c r="P75" s="262" t="s">
        <v>2569</v>
      </c>
      <c r="Q75" s="210" t="s">
        <v>705</v>
      </c>
    </row>
    <row r="76" spans="1:17" ht="18.75">
      <c r="A76" s="209" t="s">
        <v>2453</v>
      </c>
      <c r="B76" s="209" t="s">
        <v>3</v>
      </c>
      <c r="C76" s="210" t="s">
        <v>1874</v>
      </c>
      <c r="D76" s="209" t="s">
        <v>2453</v>
      </c>
      <c r="E76" s="209"/>
      <c r="F76" s="209" t="s">
        <v>31</v>
      </c>
      <c r="G76" s="210" t="s">
        <v>2553</v>
      </c>
      <c r="H76" s="210" t="s">
        <v>705</v>
      </c>
      <c r="I76" s="210" t="s">
        <v>639</v>
      </c>
      <c r="J76" s="222">
        <v>43726</v>
      </c>
      <c r="K76" s="223">
        <v>43726</v>
      </c>
      <c r="P76" s="262" t="s">
        <v>2570</v>
      </c>
      <c r="Q76" s="210" t="s">
        <v>705</v>
      </c>
    </row>
    <row r="77" spans="1:17" ht="18.75">
      <c r="A77" s="209" t="s">
        <v>2453</v>
      </c>
      <c r="B77" s="209" t="s">
        <v>3</v>
      </c>
      <c r="C77" s="210" t="s">
        <v>1823</v>
      </c>
      <c r="D77" s="209" t="s">
        <v>2453</v>
      </c>
      <c r="E77" s="209"/>
      <c r="F77" s="209" t="s">
        <v>50</v>
      </c>
      <c r="G77" s="210" t="s">
        <v>2553</v>
      </c>
      <c r="H77" s="210" t="s">
        <v>705</v>
      </c>
      <c r="I77" s="210" t="s">
        <v>639</v>
      </c>
      <c r="J77" s="222">
        <v>43727</v>
      </c>
      <c r="K77" s="223">
        <v>43727</v>
      </c>
      <c r="P77" s="262" t="s">
        <v>2571</v>
      </c>
      <c r="Q77" s="210" t="s">
        <v>705</v>
      </c>
    </row>
    <row r="78" spans="1:17" ht="18.75">
      <c r="A78" s="209" t="s">
        <v>2453</v>
      </c>
      <c r="B78" s="209" t="s">
        <v>3</v>
      </c>
      <c r="C78" s="210" t="s">
        <v>1773</v>
      </c>
      <c r="D78" s="209" t="s">
        <v>2453</v>
      </c>
      <c r="E78" s="209"/>
      <c r="F78" s="209" t="s">
        <v>48</v>
      </c>
      <c r="G78" s="210" t="s">
        <v>2553</v>
      </c>
      <c r="H78" s="210" t="s">
        <v>705</v>
      </c>
      <c r="I78" s="210" t="s">
        <v>639</v>
      </c>
      <c r="J78" s="222">
        <v>43728</v>
      </c>
      <c r="K78" s="223">
        <v>43728</v>
      </c>
      <c r="P78" s="262" t="s">
        <v>2572</v>
      </c>
      <c r="Q78" s="210" t="s">
        <v>705</v>
      </c>
    </row>
    <row r="79" spans="1:17" ht="18.75">
      <c r="A79" s="209" t="s">
        <v>2453</v>
      </c>
      <c r="B79" s="209" t="s">
        <v>30</v>
      </c>
      <c r="C79" s="210" t="s">
        <v>45</v>
      </c>
      <c r="D79" s="209" t="s">
        <v>2453</v>
      </c>
      <c r="E79" s="209"/>
      <c r="F79" s="209" t="s">
        <v>30</v>
      </c>
      <c r="G79" s="210" t="s">
        <v>2553</v>
      </c>
      <c r="H79" s="210" t="s">
        <v>705</v>
      </c>
      <c r="I79" s="210" t="s">
        <v>639</v>
      </c>
      <c r="J79" s="222">
        <v>43732</v>
      </c>
      <c r="K79" s="223">
        <v>43732</v>
      </c>
      <c r="P79" s="262" t="s">
        <v>2573</v>
      </c>
      <c r="Q79" s="210" t="s">
        <v>705</v>
      </c>
    </row>
    <row r="80" spans="1:17" ht="18.75">
      <c r="A80" s="209" t="s">
        <v>2453</v>
      </c>
      <c r="B80" s="209" t="s">
        <v>30</v>
      </c>
      <c r="C80" s="210" t="s">
        <v>2093</v>
      </c>
      <c r="D80" s="209" t="s">
        <v>2453</v>
      </c>
      <c r="E80" s="209"/>
      <c r="F80" s="209" t="s">
        <v>30</v>
      </c>
      <c r="G80" s="210" t="s">
        <v>2553</v>
      </c>
      <c r="H80" s="210" t="s">
        <v>705</v>
      </c>
      <c r="I80" s="210" t="s">
        <v>639</v>
      </c>
      <c r="J80" s="222">
        <v>43733</v>
      </c>
      <c r="K80" s="223">
        <v>43733</v>
      </c>
      <c r="P80" s="262" t="s">
        <v>2574</v>
      </c>
      <c r="Q80" s="210" t="s">
        <v>705</v>
      </c>
    </row>
    <row r="81" spans="1:17" ht="18.75">
      <c r="A81" s="209" t="s">
        <v>2453</v>
      </c>
      <c r="B81" s="213" t="s">
        <v>10</v>
      </c>
      <c r="C81" s="210" t="s">
        <v>1930</v>
      </c>
      <c r="D81" s="209" t="s">
        <v>2453</v>
      </c>
      <c r="E81" s="209"/>
      <c r="F81" s="209" t="s">
        <v>2575</v>
      </c>
      <c r="G81" s="210" t="s">
        <v>2553</v>
      </c>
      <c r="H81" s="210" t="s">
        <v>705</v>
      </c>
      <c r="I81" s="210" t="s">
        <v>639</v>
      </c>
      <c r="J81" s="222">
        <v>43735</v>
      </c>
      <c r="K81" s="223">
        <v>43735</v>
      </c>
      <c r="P81" s="262" t="s">
        <v>2576</v>
      </c>
      <c r="Q81" s="210" t="s">
        <v>705</v>
      </c>
    </row>
    <row r="82" spans="1:17" ht="18.75">
      <c r="A82" s="209" t="s">
        <v>2453</v>
      </c>
      <c r="B82" s="209" t="s">
        <v>7</v>
      </c>
      <c r="C82" s="210" t="s">
        <v>1875</v>
      </c>
      <c r="D82" s="209" t="s">
        <v>2453</v>
      </c>
      <c r="E82" s="209"/>
      <c r="F82" s="209" t="s">
        <v>2577</v>
      </c>
      <c r="G82" s="210" t="s">
        <v>2553</v>
      </c>
      <c r="H82" s="210" t="s">
        <v>705</v>
      </c>
      <c r="I82" s="210" t="s">
        <v>639</v>
      </c>
      <c r="J82" s="222">
        <v>43738</v>
      </c>
      <c r="K82" s="223">
        <v>43738</v>
      </c>
      <c r="P82" s="262" t="s">
        <v>2578</v>
      </c>
      <c r="Q82" s="210" t="s">
        <v>705</v>
      </c>
    </row>
    <row r="83" spans="1:17" ht="18.75">
      <c r="A83" s="209" t="s">
        <v>2453</v>
      </c>
      <c r="B83" s="209" t="s">
        <v>8</v>
      </c>
      <c r="C83" s="210" t="s">
        <v>1466</v>
      </c>
      <c r="D83" s="209" t="s">
        <v>2453</v>
      </c>
      <c r="E83" s="209"/>
      <c r="F83" s="209" t="s">
        <v>46</v>
      </c>
      <c r="G83" s="210" t="s">
        <v>2553</v>
      </c>
      <c r="H83" s="210" t="s">
        <v>705</v>
      </c>
      <c r="I83" s="210" t="s">
        <v>639</v>
      </c>
      <c r="J83" s="222">
        <v>43739</v>
      </c>
      <c r="K83" s="223">
        <v>43739</v>
      </c>
      <c r="P83" s="262" t="s">
        <v>2579</v>
      </c>
      <c r="Q83" s="210" t="s">
        <v>705</v>
      </c>
    </row>
    <row r="84" spans="1:17" ht="18.75">
      <c r="A84" s="209" t="s">
        <v>2453</v>
      </c>
      <c r="B84" s="209" t="s">
        <v>8</v>
      </c>
      <c r="C84" s="210" t="s">
        <v>1429</v>
      </c>
      <c r="D84" s="209" t="s">
        <v>2453</v>
      </c>
      <c r="E84" s="209"/>
      <c r="F84" s="209" t="s">
        <v>15</v>
      </c>
      <c r="G84" s="210" t="s">
        <v>2553</v>
      </c>
      <c r="H84" s="210" t="s">
        <v>705</v>
      </c>
      <c r="I84" s="210" t="s">
        <v>639</v>
      </c>
      <c r="J84" s="222">
        <v>43740</v>
      </c>
      <c r="K84" s="223">
        <v>43740</v>
      </c>
      <c r="P84" s="262" t="s">
        <v>2580</v>
      </c>
      <c r="Q84" s="210" t="s">
        <v>705</v>
      </c>
    </row>
    <row r="85" spans="1:17" ht="18.75">
      <c r="A85" s="209" t="s">
        <v>2453</v>
      </c>
      <c r="B85" s="209" t="s">
        <v>17</v>
      </c>
      <c r="C85" s="210" t="s">
        <v>1465</v>
      </c>
      <c r="D85" s="209" t="s">
        <v>2453</v>
      </c>
      <c r="E85" s="209"/>
      <c r="F85" s="209" t="s">
        <v>21</v>
      </c>
      <c r="G85" s="210" t="s">
        <v>2553</v>
      </c>
      <c r="H85" s="210" t="s">
        <v>705</v>
      </c>
      <c r="I85" s="210" t="s">
        <v>639</v>
      </c>
      <c r="J85" s="222">
        <v>43741</v>
      </c>
      <c r="K85" s="223">
        <v>43741</v>
      </c>
      <c r="P85" s="262" t="s">
        <v>2581</v>
      </c>
      <c r="Q85" s="210" t="s">
        <v>705</v>
      </c>
    </row>
    <row r="86" spans="1:17" ht="18.75">
      <c r="A86" s="209" t="s">
        <v>2453</v>
      </c>
      <c r="B86" s="209" t="s">
        <v>17</v>
      </c>
      <c r="C86" s="210" t="s">
        <v>1428</v>
      </c>
      <c r="D86" s="209" t="s">
        <v>2453</v>
      </c>
      <c r="E86" s="209"/>
      <c r="F86" s="209" t="s">
        <v>40</v>
      </c>
      <c r="G86" s="210" t="s">
        <v>2553</v>
      </c>
      <c r="H86" s="210" t="s">
        <v>705</v>
      </c>
      <c r="I86" s="210" t="s">
        <v>639</v>
      </c>
      <c r="J86" s="222">
        <v>43742</v>
      </c>
      <c r="K86" s="223">
        <v>43742</v>
      </c>
      <c r="P86" s="262" t="s">
        <v>2582</v>
      </c>
      <c r="Q86" s="210" t="s">
        <v>705</v>
      </c>
    </row>
    <row r="87" spans="1:17" ht="18.75">
      <c r="A87" s="215" t="s">
        <v>2453</v>
      </c>
      <c r="B87" s="215" t="s">
        <v>10</v>
      </c>
      <c r="C87" s="216" t="s">
        <v>1879</v>
      </c>
      <c r="D87" s="215" t="s">
        <v>2453</v>
      </c>
      <c r="E87" s="209"/>
      <c r="F87" s="217" t="s">
        <v>12</v>
      </c>
      <c r="G87" s="216" t="s">
        <v>2553</v>
      </c>
      <c r="H87" s="218" t="s">
        <v>705</v>
      </c>
      <c r="I87" s="216" t="s">
        <v>639</v>
      </c>
      <c r="J87" s="222">
        <v>43745</v>
      </c>
      <c r="K87" s="223">
        <v>43745</v>
      </c>
      <c r="P87" s="262" t="s">
        <v>2583</v>
      </c>
      <c r="Q87" s="218" t="s">
        <v>705</v>
      </c>
    </row>
    <row r="88" spans="1:17" ht="18.75">
      <c r="A88" s="209" t="s">
        <v>2453</v>
      </c>
      <c r="B88" s="209" t="s">
        <v>17</v>
      </c>
      <c r="C88" s="210" t="s">
        <v>1392</v>
      </c>
      <c r="D88" s="209" t="s">
        <v>2453</v>
      </c>
      <c r="E88" s="209"/>
      <c r="F88" s="209" t="s">
        <v>25</v>
      </c>
      <c r="G88" s="210" t="s">
        <v>2553</v>
      </c>
      <c r="H88" s="210" t="s">
        <v>705</v>
      </c>
      <c r="I88" s="210" t="s">
        <v>639</v>
      </c>
      <c r="J88" s="222">
        <v>43746</v>
      </c>
      <c r="K88" s="223">
        <v>43746</v>
      </c>
      <c r="P88" s="262" t="s">
        <v>2584</v>
      </c>
      <c r="Q88" s="210" t="s">
        <v>705</v>
      </c>
    </row>
    <row r="89" spans="1:17" ht="18.75">
      <c r="A89" s="209" t="s">
        <v>2453</v>
      </c>
      <c r="B89" s="209" t="s">
        <v>17</v>
      </c>
      <c r="C89" s="210" t="s">
        <v>1357</v>
      </c>
      <c r="D89" s="209" t="s">
        <v>2453</v>
      </c>
      <c r="E89" s="209"/>
      <c r="F89" s="209" t="s">
        <v>56</v>
      </c>
      <c r="G89" s="210" t="s">
        <v>2553</v>
      </c>
      <c r="H89" s="210" t="s">
        <v>705</v>
      </c>
      <c r="I89" s="210" t="s">
        <v>639</v>
      </c>
      <c r="J89" s="222">
        <v>43747</v>
      </c>
      <c r="K89" s="223">
        <v>43747</v>
      </c>
      <c r="P89" s="262" t="s">
        <v>2585</v>
      </c>
      <c r="Q89" s="210" t="s">
        <v>705</v>
      </c>
    </row>
    <row r="90" spans="1:17" ht="18.75">
      <c r="A90" s="209" t="s">
        <v>2453</v>
      </c>
      <c r="B90" s="209" t="s">
        <v>17</v>
      </c>
      <c r="C90" s="210" t="s">
        <v>1322</v>
      </c>
      <c r="D90" s="209" t="s">
        <v>2453</v>
      </c>
      <c r="E90" s="209"/>
      <c r="F90" s="209" t="s">
        <v>34</v>
      </c>
      <c r="G90" s="210" t="s">
        <v>460</v>
      </c>
      <c r="H90" s="210" t="s">
        <v>461</v>
      </c>
      <c r="I90" s="210" t="s">
        <v>115</v>
      </c>
      <c r="J90" s="222">
        <v>43767</v>
      </c>
      <c r="K90" s="223">
        <v>43767</v>
      </c>
      <c r="P90" s="262" t="s">
        <v>2586</v>
      </c>
      <c r="Q90" s="210" t="s">
        <v>461</v>
      </c>
    </row>
    <row r="91" spans="1:17" ht="18.75">
      <c r="A91" s="209" t="s">
        <v>2453</v>
      </c>
      <c r="B91" s="209" t="s">
        <v>17</v>
      </c>
      <c r="C91" s="210" t="s">
        <v>1289</v>
      </c>
      <c r="D91" s="209" t="s">
        <v>2453</v>
      </c>
      <c r="E91" s="209"/>
      <c r="F91" s="209" t="s">
        <v>19</v>
      </c>
      <c r="G91" s="210" t="s">
        <v>460</v>
      </c>
      <c r="H91" s="210" t="s">
        <v>461</v>
      </c>
      <c r="I91" s="210" t="s">
        <v>115</v>
      </c>
      <c r="J91" s="222">
        <v>43768</v>
      </c>
      <c r="K91" s="223">
        <v>43768</v>
      </c>
      <c r="P91" s="262" t="s">
        <v>2587</v>
      </c>
      <c r="Q91" s="210" t="s">
        <v>461</v>
      </c>
    </row>
    <row r="92" spans="1:17" ht="18.75">
      <c r="A92" s="209" t="s">
        <v>2453</v>
      </c>
      <c r="B92" s="209" t="s">
        <v>17</v>
      </c>
      <c r="C92" s="210" t="s">
        <v>1257</v>
      </c>
      <c r="D92" s="209" t="s">
        <v>2453</v>
      </c>
      <c r="E92" s="209"/>
      <c r="F92" s="209" t="s">
        <v>19</v>
      </c>
      <c r="G92" s="210" t="s">
        <v>460</v>
      </c>
      <c r="H92" s="210" t="s">
        <v>461</v>
      </c>
      <c r="I92" s="210" t="s">
        <v>115</v>
      </c>
      <c r="J92" s="222">
        <v>43769</v>
      </c>
      <c r="K92" s="223">
        <v>43769</v>
      </c>
      <c r="P92" s="262" t="s">
        <v>2588</v>
      </c>
      <c r="Q92" s="210" t="s">
        <v>461</v>
      </c>
    </row>
    <row r="93" spans="1:17" ht="18.75">
      <c r="A93" s="209" t="s">
        <v>2453</v>
      </c>
      <c r="B93" s="209" t="s">
        <v>8</v>
      </c>
      <c r="C93" s="210" t="s">
        <v>1393</v>
      </c>
      <c r="D93" s="209" t="s">
        <v>2453</v>
      </c>
      <c r="E93" s="209"/>
      <c r="F93" s="209" t="s">
        <v>44</v>
      </c>
      <c r="G93" s="210" t="s">
        <v>460</v>
      </c>
      <c r="H93" s="210" t="s">
        <v>461</v>
      </c>
      <c r="I93" s="210" t="s">
        <v>115</v>
      </c>
      <c r="J93" s="222">
        <v>43770</v>
      </c>
      <c r="K93" s="223">
        <v>43770</v>
      </c>
      <c r="P93" s="262" t="s">
        <v>2589</v>
      </c>
      <c r="Q93" s="210" t="s">
        <v>461</v>
      </c>
    </row>
    <row r="94" spans="1:17" ht="18.75">
      <c r="A94" s="209" t="s">
        <v>2453</v>
      </c>
      <c r="B94" s="209" t="s">
        <v>8</v>
      </c>
      <c r="C94" s="210" t="s">
        <v>1358</v>
      </c>
      <c r="D94" s="209" t="s">
        <v>2453</v>
      </c>
      <c r="E94" s="209"/>
      <c r="F94" s="209" t="s">
        <v>2470</v>
      </c>
      <c r="G94" s="210" t="s">
        <v>460</v>
      </c>
      <c r="H94" s="210" t="s">
        <v>461</v>
      </c>
      <c r="I94" s="210" t="s">
        <v>115</v>
      </c>
      <c r="J94" s="222">
        <v>43774</v>
      </c>
      <c r="K94" s="223">
        <v>43774</v>
      </c>
      <c r="P94" s="262" t="s">
        <v>2590</v>
      </c>
      <c r="Q94" s="210" t="s">
        <v>461</v>
      </c>
    </row>
    <row r="95" spans="1:17" ht="18.75">
      <c r="A95" s="209" t="s">
        <v>2453</v>
      </c>
      <c r="B95" s="209" t="s">
        <v>38</v>
      </c>
      <c r="C95" s="210" t="s">
        <v>2318</v>
      </c>
      <c r="D95" s="209" t="s">
        <v>2453</v>
      </c>
      <c r="E95" s="209"/>
      <c r="F95" s="209" t="s">
        <v>38</v>
      </c>
      <c r="G95" s="210" t="s">
        <v>460</v>
      </c>
      <c r="H95" s="210" t="s">
        <v>461</v>
      </c>
      <c r="I95" s="210" t="s">
        <v>115</v>
      </c>
      <c r="J95" s="222">
        <v>43775</v>
      </c>
      <c r="K95" s="223">
        <v>43775</v>
      </c>
      <c r="P95" s="262" t="s">
        <v>2591</v>
      </c>
      <c r="Q95" s="210" t="s">
        <v>461</v>
      </c>
    </row>
    <row r="96" spans="1:17" ht="18.75">
      <c r="A96" s="209" t="s">
        <v>2453</v>
      </c>
      <c r="B96" s="209" t="s">
        <v>38</v>
      </c>
      <c r="C96" s="210" t="s">
        <v>2259</v>
      </c>
      <c r="D96" s="209" t="s">
        <v>2453</v>
      </c>
      <c r="E96" s="209"/>
      <c r="F96" s="209" t="s">
        <v>38</v>
      </c>
      <c r="G96" s="210" t="s">
        <v>460</v>
      </c>
      <c r="H96" s="210" t="s">
        <v>461</v>
      </c>
      <c r="I96" s="210" t="s">
        <v>115</v>
      </c>
      <c r="J96" s="222">
        <v>43776</v>
      </c>
      <c r="K96" s="223">
        <v>43776</v>
      </c>
      <c r="P96" s="262" t="s">
        <v>2592</v>
      </c>
      <c r="Q96" s="210" t="s">
        <v>461</v>
      </c>
    </row>
    <row r="97" spans="1:17" ht="18.75">
      <c r="A97" s="209" t="s">
        <v>2453</v>
      </c>
      <c r="B97" s="209" t="s">
        <v>8</v>
      </c>
      <c r="C97" s="210" t="s">
        <v>1323</v>
      </c>
      <c r="D97" s="209" t="s">
        <v>2453</v>
      </c>
      <c r="E97" s="209"/>
      <c r="F97" s="209" t="s">
        <v>23</v>
      </c>
      <c r="G97" s="210" t="s">
        <v>460</v>
      </c>
      <c r="H97" s="210" t="s">
        <v>461</v>
      </c>
      <c r="I97" s="210" t="s">
        <v>115</v>
      </c>
      <c r="J97" s="222">
        <v>43777</v>
      </c>
      <c r="K97" s="223">
        <v>43777</v>
      </c>
      <c r="P97" s="262" t="s">
        <v>2593</v>
      </c>
      <c r="Q97" s="210" t="s">
        <v>461</v>
      </c>
    </row>
    <row r="98" spans="1:17" ht="18.75">
      <c r="A98" s="209" t="s">
        <v>2453</v>
      </c>
      <c r="B98" s="213" t="s">
        <v>10</v>
      </c>
      <c r="C98" s="210" t="s">
        <v>1828</v>
      </c>
      <c r="D98" s="209" t="s">
        <v>2453</v>
      </c>
      <c r="E98" s="209"/>
      <c r="F98" s="209" t="s">
        <v>16</v>
      </c>
      <c r="G98" s="210" t="s">
        <v>2594</v>
      </c>
      <c r="H98" s="210" t="s">
        <v>2594</v>
      </c>
      <c r="I98" s="210" t="s">
        <v>47</v>
      </c>
      <c r="J98" s="222">
        <v>43640</v>
      </c>
      <c r="K98" s="223">
        <v>43640</v>
      </c>
      <c r="P98" s="262" t="s">
        <v>2595</v>
      </c>
      <c r="Q98" s="210" t="s">
        <v>2594</v>
      </c>
    </row>
    <row r="99" spans="1:17" ht="18.75">
      <c r="A99" s="209" t="s">
        <v>2453</v>
      </c>
      <c r="B99" s="213" t="s">
        <v>10</v>
      </c>
      <c r="C99" s="210" t="s">
        <v>1778</v>
      </c>
      <c r="D99" s="209" t="s">
        <v>2453</v>
      </c>
      <c r="E99" s="209"/>
      <c r="F99" s="209" t="s">
        <v>2596</v>
      </c>
      <c r="G99" s="210" t="s">
        <v>2594</v>
      </c>
      <c r="H99" s="210" t="s">
        <v>2594</v>
      </c>
      <c r="I99" s="210" t="s">
        <v>47</v>
      </c>
      <c r="J99" s="222">
        <v>43641</v>
      </c>
      <c r="K99" s="223">
        <v>43641</v>
      </c>
      <c r="P99" s="262" t="s">
        <v>2597</v>
      </c>
      <c r="Q99" s="210" t="s">
        <v>2594</v>
      </c>
    </row>
    <row r="100" spans="1:17" ht="18.75">
      <c r="A100" s="209" t="s">
        <v>2453</v>
      </c>
      <c r="B100" s="209" t="s">
        <v>7</v>
      </c>
      <c r="C100" s="210" t="s">
        <v>1824</v>
      </c>
      <c r="D100" s="209" t="s">
        <v>2453</v>
      </c>
      <c r="E100" s="209"/>
      <c r="F100" s="209" t="s">
        <v>2577</v>
      </c>
      <c r="G100" s="210" t="s">
        <v>2594</v>
      </c>
      <c r="H100" s="210" t="s">
        <v>2594</v>
      </c>
      <c r="I100" s="210" t="s">
        <v>47</v>
      </c>
      <c r="J100" s="222">
        <v>43642</v>
      </c>
      <c r="K100" s="223">
        <v>43642</v>
      </c>
      <c r="P100" s="262" t="s">
        <v>2598</v>
      </c>
      <c r="Q100" s="210" t="s">
        <v>2594</v>
      </c>
    </row>
    <row r="101" spans="1:17" ht="18.75">
      <c r="A101" s="209" t="s">
        <v>2453</v>
      </c>
      <c r="B101" s="209" t="s">
        <v>17</v>
      </c>
      <c r="C101" s="210" t="s">
        <v>1228</v>
      </c>
      <c r="D101" s="209" t="s">
        <v>2453</v>
      </c>
      <c r="E101" s="209"/>
      <c r="F101" s="209" t="s">
        <v>42</v>
      </c>
      <c r="G101" s="210" t="s">
        <v>2594</v>
      </c>
      <c r="H101" s="210" t="s">
        <v>2594</v>
      </c>
      <c r="I101" s="210" t="s">
        <v>47</v>
      </c>
      <c r="J101" s="222">
        <v>43643</v>
      </c>
      <c r="K101" s="223">
        <v>43643</v>
      </c>
      <c r="P101" s="262" t="s">
        <v>2599</v>
      </c>
      <c r="Q101" s="210" t="s">
        <v>2594</v>
      </c>
    </row>
    <row r="102" spans="1:17" ht="18.75">
      <c r="A102" s="209" t="s">
        <v>2453</v>
      </c>
      <c r="B102" s="209" t="s">
        <v>17</v>
      </c>
      <c r="C102" s="210" t="s">
        <v>1201</v>
      </c>
      <c r="D102" s="209" t="s">
        <v>2453</v>
      </c>
      <c r="E102" s="209"/>
      <c r="F102" s="209" t="s">
        <v>18</v>
      </c>
      <c r="G102" s="210" t="s">
        <v>2594</v>
      </c>
      <c r="H102" s="210" t="s">
        <v>2594</v>
      </c>
      <c r="I102" s="210" t="s">
        <v>47</v>
      </c>
      <c r="J102" s="222">
        <v>43644</v>
      </c>
      <c r="K102" s="223">
        <v>43644</v>
      </c>
      <c r="P102" s="262" t="s">
        <v>2600</v>
      </c>
      <c r="Q102" s="210" t="s">
        <v>2594</v>
      </c>
    </row>
    <row r="103" spans="1:17" ht="18.75">
      <c r="A103" s="209" t="s">
        <v>2453</v>
      </c>
      <c r="B103" s="209" t="s">
        <v>3</v>
      </c>
      <c r="C103" s="210" t="s">
        <v>1725</v>
      </c>
      <c r="D103" s="209" t="s">
        <v>2453</v>
      </c>
      <c r="E103" s="209"/>
      <c r="F103" s="209" t="s">
        <v>27</v>
      </c>
      <c r="G103" s="210" t="s">
        <v>2594</v>
      </c>
      <c r="H103" s="210" t="s">
        <v>2594</v>
      </c>
      <c r="I103" s="210" t="s">
        <v>47</v>
      </c>
      <c r="J103" s="222">
        <v>43746</v>
      </c>
      <c r="K103" s="223">
        <v>43746</v>
      </c>
      <c r="P103" s="262" t="s">
        <v>2601</v>
      </c>
      <c r="Q103" s="210" t="s">
        <v>2594</v>
      </c>
    </row>
    <row r="104" spans="1:17" ht="18.75">
      <c r="A104" s="209" t="s">
        <v>2453</v>
      </c>
      <c r="B104" s="209" t="s">
        <v>3</v>
      </c>
      <c r="C104" s="210" t="s">
        <v>1677</v>
      </c>
      <c r="D104" s="209" t="s">
        <v>2453</v>
      </c>
      <c r="E104" s="209"/>
      <c r="F104" s="209" t="s">
        <v>27</v>
      </c>
      <c r="G104" s="210" t="s">
        <v>2594</v>
      </c>
      <c r="H104" s="210" t="s">
        <v>2594</v>
      </c>
      <c r="I104" s="210" t="s">
        <v>47</v>
      </c>
      <c r="J104" s="222">
        <v>43747</v>
      </c>
      <c r="K104" s="223">
        <v>43747</v>
      </c>
      <c r="P104" s="262" t="s">
        <v>2602</v>
      </c>
      <c r="Q104" s="210" t="s">
        <v>2594</v>
      </c>
    </row>
    <row r="105" spans="1:17" ht="18.75">
      <c r="A105" s="209" t="s">
        <v>2453</v>
      </c>
      <c r="B105" s="209" t="s">
        <v>30</v>
      </c>
      <c r="C105" s="210" t="s">
        <v>2036</v>
      </c>
      <c r="D105" s="209" t="s">
        <v>2453</v>
      </c>
      <c r="E105" s="209"/>
      <c r="F105" s="209" t="s">
        <v>30</v>
      </c>
      <c r="G105" s="210" t="s">
        <v>2594</v>
      </c>
      <c r="H105" s="210" t="s">
        <v>2594</v>
      </c>
      <c r="I105" s="210" t="s">
        <v>47</v>
      </c>
      <c r="J105" s="222">
        <v>43748</v>
      </c>
      <c r="K105" s="223">
        <v>43748</v>
      </c>
      <c r="P105" s="262" t="s">
        <v>2603</v>
      </c>
      <c r="Q105" s="210" t="s">
        <v>2594</v>
      </c>
    </row>
    <row r="106" spans="1:17" ht="18.75">
      <c r="A106" s="209" t="s">
        <v>2453</v>
      </c>
      <c r="B106" s="209" t="s">
        <v>30</v>
      </c>
      <c r="C106" s="210" t="s">
        <v>1983</v>
      </c>
      <c r="D106" s="209" t="s">
        <v>2453</v>
      </c>
      <c r="E106" s="209"/>
      <c r="F106" s="209" t="s">
        <v>30</v>
      </c>
      <c r="G106" s="210" t="s">
        <v>2594</v>
      </c>
      <c r="H106" s="210" t="s">
        <v>2594</v>
      </c>
      <c r="I106" s="210" t="s">
        <v>47</v>
      </c>
      <c r="J106" s="222">
        <v>43749</v>
      </c>
      <c r="K106" s="223">
        <v>43749</v>
      </c>
      <c r="P106" s="262" t="s">
        <v>2604</v>
      </c>
      <c r="Q106" s="210" t="s">
        <v>2594</v>
      </c>
    </row>
    <row r="107" spans="1:17" ht="18.75">
      <c r="A107" s="209" t="s">
        <v>2453</v>
      </c>
      <c r="B107" s="209" t="s">
        <v>30</v>
      </c>
      <c r="C107" s="210" t="s">
        <v>1928</v>
      </c>
      <c r="D107" s="209" t="s">
        <v>2453</v>
      </c>
      <c r="E107" s="209"/>
      <c r="F107" s="209" t="s">
        <v>30</v>
      </c>
      <c r="G107" s="210" t="s">
        <v>2605</v>
      </c>
      <c r="H107" s="210" t="s">
        <v>2606</v>
      </c>
      <c r="I107" s="210" t="s">
        <v>47</v>
      </c>
      <c r="J107" s="222">
        <v>43718</v>
      </c>
      <c r="K107" s="223">
        <v>43718</v>
      </c>
      <c r="P107" s="262" t="s">
        <v>2607</v>
      </c>
      <c r="Q107" s="210" t="s">
        <v>2606</v>
      </c>
    </row>
    <row r="108" spans="1:17" ht="18.75">
      <c r="A108" s="209" t="s">
        <v>2453</v>
      </c>
      <c r="B108" s="209" t="s">
        <v>30</v>
      </c>
      <c r="C108" s="210" t="s">
        <v>1877</v>
      </c>
      <c r="D108" s="209" t="s">
        <v>2453</v>
      </c>
      <c r="E108" s="209"/>
      <c r="F108" s="209" t="s">
        <v>30</v>
      </c>
      <c r="G108" s="210" t="s">
        <v>2605</v>
      </c>
      <c r="H108" s="210" t="s">
        <v>2606</v>
      </c>
      <c r="I108" s="210" t="s">
        <v>47</v>
      </c>
      <c r="J108" s="222">
        <v>43719</v>
      </c>
      <c r="K108" s="223">
        <v>43719</v>
      </c>
      <c r="P108" s="262" t="s">
        <v>2608</v>
      </c>
      <c r="Q108" s="210" t="s">
        <v>2606</v>
      </c>
    </row>
    <row r="109" spans="1:17" ht="18.75">
      <c r="A109" s="209" t="s">
        <v>2453</v>
      </c>
      <c r="B109" s="209" t="s">
        <v>3</v>
      </c>
      <c r="C109" s="210" t="s">
        <v>1632</v>
      </c>
      <c r="D109" s="209" t="s">
        <v>2453</v>
      </c>
      <c r="E109" s="209"/>
      <c r="F109" s="209" t="s">
        <v>2514</v>
      </c>
      <c r="G109" s="210" t="s">
        <v>2605</v>
      </c>
      <c r="H109" s="210" t="s">
        <v>2606</v>
      </c>
      <c r="I109" s="210" t="s">
        <v>47</v>
      </c>
      <c r="J109" s="222">
        <v>43720</v>
      </c>
      <c r="K109" s="223">
        <v>43720</v>
      </c>
      <c r="P109" s="262" t="s">
        <v>2609</v>
      </c>
      <c r="Q109" s="210" t="s">
        <v>2606</v>
      </c>
    </row>
    <row r="110" spans="1:17" ht="24">
      <c r="A110" s="209" t="s">
        <v>2453</v>
      </c>
      <c r="B110" s="209" t="s">
        <v>7</v>
      </c>
      <c r="C110" s="210" t="s">
        <v>1774</v>
      </c>
      <c r="D110" s="209" t="s">
        <v>2453</v>
      </c>
      <c r="E110" s="209"/>
      <c r="F110" s="209" t="s">
        <v>2564</v>
      </c>
      <c r="G110" s="210" t="s">
        <v>2605</v>
      </c>
      <c r="H110" s="210" t="s">
        <v>2606</v>
      </c>
      <c r="I110" s="210" t="s">
        <v>47</v>
      </c>
      <c r="J110" s="222">
        <v>43745</v>
      </c>
      <c r="K110" s="223">
        <v>43745</v>
      </c>
      <c r="P110" s="262" t="s">
        <v>2610</v>
      </c>
      <c r="Q110" s="210" t="s">
        <v>2606</v>
      </c>
    </row>
    <row r="111" spans="1:17" ht="24">
      <c r="A111" s="209" t="s">
        <v>2453</v>
      </c>
      <c r="B111" s="209" t="s">
        <v>7</v>
      </c>
      <c r="C111" s="210" t="s">
        <v>1726</v>
      </c>
      <c r="D111" s="209" t="s">
        <v>2453</v>
      </c>
      <c r="E111" s="209"/>
      <c r="F111" s="209" t="s">
        <v>2611</v>
      </c>
      <c r="G111" s="210" t="s">
        <v>2605</v>
      </c>
      <c r="H111" s="210" t="s">
        <v>2606</v>
      </c>
      <c r="I111" s="210" t="s">
        <v>47</v>
      </c>
      <c r="J111" s="222">
        <v>43746</v>
      </c>
      <c r="K111" s="223">
        <v>43746</v>
      </c>
      <c r="P111" s="262" t="s">
        <v>2612</v>
      </c>
      <c r="Q111" s="210" t="s">
        <v>2606</v>
      </c>
    </row>
    <row r="112" spans="1:17" ht="18.75">
      <c r="A112" s="209" t="s">
        <v>2453</v>
      </c>
      <c r="B112" s="209" t="s">
        <v>17</v>
      </c>
      <c r="C112" s="210" t="s">
        <v>1177</v>
      </c>
      <c r="D112" s="209" t="s">
        <v>2453</v>
      </c>
      <c r="E112" s="209"/>
      <c r="F112" s="209" t="s">
        <v>40</v>
      </c>
      <c r="G112" s="210" t="s">
        <v>2605</v>
      </c>
      <c r="H112" s="210" t="s">
        <v>2606</v>
      </c>
      <c r="I112" s="210" t="s">
        <v>47</v>
      </c>
      <c r="J112" s="222">
        <v>43747</v>
      </c>
      <c r="K112" s="223">
        <v>43747</v>
      </c>
      <c r="P112" s="262" t="s">
        <v>2613</v>
      </c>
      <c r="Q112" s="210" t="s">
        <v>2606</v>
      </c>
    </row>
    <row r="113" spans="1:17" ht="18.75">
      <c r="A113" s="209" t="s">
        <v>2453</v>
      </c>
      <c r="B113" s="209" t="s">
        <v>17</v>
      </c>
      <c r="C113" s="210" t="s">
        <v>1157</v>
      </c>
      <c r="D113" s="209" t="s">
        <v>2453</v>
      </c>
      <c r="E113" s="209"/>
      <c r="F113" s="209" t="s">
        <v>42</v>
      </c>
      <c r="G113" s="210" t="s">
        <v>2605</v>
      </c>
      <c r="H113" s="210" t="s">
        <v>2606</v>
      </c>
      <c r="I113" s="210" t="s">
        <v>47</v>
      </c>
      <c r="J113" s="222">
        <v>43748</v>
      </c>
      <c r="K113" s="223">
        <v>43748</v>
      </c>
      <c r="P113" s="262" t="s">
        <v>2614</v>
      </c>
      <c r="Q113" s="210" t="s">
        <v>2606</v>
      </c>
    </row>
    <row r="114" spans="1:17" ht="18.75">
      <c r="A114" s="209" t="s">
        <v>2453</v>
      </c>
      <c r="B114" s="213" t="s">
        <v>10</v>
      </c>
      <c r="C114" s="210" t="s">
        <v>1730</v>
      </c>
      <c r="D114" s="209" t="s">
        <v>2453</v>
      </c>
      <c r="E114" s="209"/>
      <c r="F114" s="209" t="s">
        <v>16</v>
      </c>
      <c r="G114" s="210" t="s">
        <v>2605</v>
      </c>
      <c r="H114" s="210" t="s">
        <v>2606</v>
      </c>
      <c r="I114" s="210" t="s">
        <v>47</v>
      </c>
      <c r="J114" s="222">
        <v>43749</v>
      </c>
      <c r="K114" s="223">
        <v>43749</v>
      </c>
      <c r="P114" s="262" t="s">
        <v>2615</v>
      </c>
      <c r="Q114" s="210" t="s">
        <v>2606</v>
      </c>
    </row>
    <row r="115" spans="1:17" ht="18.75">
      <c r="A115" s="213" t="s">
        <v>2453</v>
      </c>
      <c r="B115" s="213" t="s">
        <v>3</v>
      </c>
      <c r="C115" s="214" t="s">
        <v>1588</v>
      </c>
      <c r="D115" s="213" t="s">
        <v>2453</v>
      </c>
      <c r="E115" s="209"/>
      <c r="F115" s="213" t="s">
        <v>27</v>
      </c>
      <c r="G115" s="214" t="s">
        <v>2616</v>
      </c>
      <c r="H115" s="214" t="s">
        <v>2617</v>
      </c>
      <c r="I115" s="214" t="s">
        <v>55</v>
      </c>
      <c r="J115" s="222">
        <v>43740</v>
      </c>
      <c r="K115" s="223">
        <v>43740</v>
      </c>
      <c r="P115" s="262" t="s">
        <v>2618</v>
      </c>
      <c r="Q115" s="214" t="s">
        <v>2617</v>
      </c>
    </row>
    <row r="116" spans="1:17" ht="18.75">
      <c r="A116" s="213" t="s">
        <v>2453</v>
      </c>
      <c r="B116" s="213" t="s">
        <v>3</v>
      </c>
      <c r="C116" s="214" t="s">
        <v>1547</v>
      </c>
      <c r="D116" s="213" t="s">
        <v>2453</v>
      </c>
      <c r="E116" s="209"/>
      <c r="F116" s="213" t="s">
        <v>53</v>
      </c>
      <c r="G116" s="214" t="s">
        <v>2616</v>
      </c>
      <c r="H116" s="214" t="s">
        <v>2617</v>
      </c>
      <c r="I116" s="214" t="s">
        <v>55</v>
      </c>
      <c r="J116" s="222">
        <v>43741</v>
      </c>
      <c r="K116" s="223">
        <v>43741</v>
      </c>
      <c r="P116" s="262" t="s">
        <v>2619</v>
      </c>
      <c r="Q116" s="214" t="s">
        <v>2617</v>
      </c>
    </row>
    <row r="117" spans="1:17" ht="24">
      <c r="A117" s="213" t="s">
        <v>2453</v>
      </c>
      <c r="B117" s="213" t="s">
        <v>3</v>
      </c>
      <c r="C117" s="214" t="s">
        <v>1505</v>
      </c>
      <c r="D117" s="213" t="s">
        <v>2453</v>
      </c>
      <c r="E117" s="209"/>
      <c r="F117" s="213" t="s">
        <v>62</v>
      </c>
      <c r="G117" s="214" t="s">
        <v>2616</v>
      </c>
      <c r="H117" s="214" t="s">
        <v>2617</v>
      </c>
      <c r="I117" s="214" t="s">
        <v>55</v>
      </c>
      <c r="J117" s="222">
        <v>43742</v>
      </c>
      <c r="K117" s="223">
        <v>43742</v>
      </c>
      <c r="P117" s="262" t="s">
        <v>2620</v>
      </c>
      <c r="Q117" s="214" t="s">
        <v>2617</v>
      </c>
    </row>
    <row r="118" spans="1:17" ht="18.75">
      <c r="A118" s="213" t="s">
        <v>2453</v>
      </c>
      <c r="B118" s="213" t="s">
        <v>30</v>
      </c>
      <c r="C118" s="214" t="s">
        <v>1826</v>
      </c>
      <c r="D118" s="213" t="s">
        <v>2453</v>
      </c>
      <c r="E118" s="209"/>
      <c r="F118" s="213" t="s">
        <v>30</v>
      </c>
      <c r="G118" s="214" t="s">
        <v>2616</v>
      </c>
      <c r="H118" s="214" t="s">
        <v>2617</v>
      </c>
      <c r="I118" s="214" t="s">
        <v>55</v>
      </c>
      <c r="J118" s="222">
        <v>43747</v>
      </c>
      <c r="K118" s="223">
        <v>43747</v>
      </c>
      <c r="P118" s="262" t="s">
        <v>2621</v>
      </c>
      <c r="Q118" s="214" t="s">
        <v>2617</v>
      </c>
    </row>
    <row r="119" spans="1:17" ht="18.75">
      <c r="A119" s="213" t="s">
        <v>2453</v>
      </c>
      <c r="B119" s="213" t="s">
        <v>30</v>
      </c>
      <c r="C119" s="214" t="s">
        <v>1776</v>
      </c>
      <c r="D119" s="213" t="s">
        <v>2453</v>
      </c>
      <c r="E119" s="209"/>
      <c r="F119" s="213" t="s">
        <v>30</v>
      </c>
      <c r="G119" s="214" t="s">
        <v>2616</v>
      </c>
      <c r="H119" s="214" t="s">
        <v>2617</v>
      </c>
      <c r="I119" s="214" t="s">
        <v>55</v>
      </c>
      <c r="J119" s="222">
        <v>43748</v>
      </c>
      <c r="K119" s="223">
        <v>43748</v>
      </c>
      <c r="P119" s="262" t="s">
        <v>2622</v>
      </c>
      <c r="Q119" s="214" t="s">
        <v>2617</v>
      </c>
    </row>
    <row r="120" spans="1:17" ht="18.75">
      <c r="A120" s="213" t="s">
        <v>2453</v>
      </c>
      <c r="B120" s="213" t="s">
        <v>17</v>
      </c>
      <c r="C120" s="214" t="s">
        <v>1136</v>
      </c>
      <c r="D120" s="213" t="s">
        <v>2453</v>
      </c>
      <c r="E120" s="209"/>
      <c r="F120" s="213" t="s">
        <v>42</v>
      </c>
      <c r="G120" s="214" t="s">
        <v>2616</v>
      </c>
      <c r="H120" s="214" t="s">
        <v>2617</v>
      </c>
      <c r="I120" s="214" t="s">
        <v>55</v>
      </c>
      <c r="J120" s="222">
        <v>43753</v>
      </c>
      <c r="K120" s="223">
        <v>43753</v>
      </c>
      <c r="P120" s="262" t="s">
        <v>2623</v>
      </c>
      <c r="Q120" s="214" t="s">
        <v>2617</v>
      </c>
    </row>
    <row r="121" spans="1:17" ht="18.75">
      <c r="A121" s="213" t="s">
        <v>2453</v>
      </c>
      <c r="B121" s="213" t="s">
        <v>17</v>
      </c>
      <c r="C121" s="214" t="s">
        <v>1117</v>
      </c>
      <c r="D121" s="213" t="s">
        <v>2453</v>
      </c>
      <c r="E121" s="209"/>
      <c r="F121" s="213" t="s">
        <v>40</v>
      </c>
      <c r="G121" s="214" t="s">
        <v>2616</v>
      </c>
      <c r="H121" s="214" t="s">
        <v>2617</v>
      </c>
      <c r="I121" s="214" t="s">
        <v>55</v>
      </c>
      <c r="J121" s="222">
        <v>43754</v>
      </c>
      <c r="K121" s="223">
        <v>43754</v>
      </c>
      <c r="P121" s="262" t="s">
        <v>2624</v>
      </c>
      <c r="Q121" s="214" t="s">
        <v>2617</v>
      </c>
    </row>
    <row r="122" spans="1:17" ht="18.75">
      <c r="A122" s="215" t="s">
        <v>2453</v>
      </c>
      <c r="B122" s="215" t="s">
        <v>17</v>
      </c>
      <c r="C122" s="216" t="s">
        <v>1098</v>
      </c>
      <c r="D122" s="215" t="s">
        <v>2453</v>
      </c>
      <c r="E122" s="209"/>
      <c r="F122" s="217" t="s">
        <v>52</v>
      </c>
      <c r="G122" s="216" t="s">
        <v>2616</v>
      </c>
      <c r="H122" s="218" t="s">
        <v>2617</v>
      </c>
      <c r="I122" s="216" t="s">
        <v>55</v>
      </c>
      <c r="J122" s="222">
        <v>43755</v>
      </c>
      <c r="K122" s="223">
        <v>43755</v>
      </c>
      <c r="P122" s="262" t="s">
        <v>2625</v>
      </c>
      <c r="Q122" s="218" t="s">
        <v>2617</v>
      </c>
    </row>
    <row r="123" spans="1:17" ht="18.75">
      <c r="A123" s="213" t="s">
        <v>2453</v>
      </c>
      <c r="B123" s="213" t="s">
        <v>17</v>
      </c>
      <c r="C123" s="214" t="s">
        <v>1081</v>
      </c>
      <c r="D123" s="213" t="s">
        <v>2453</v>
      </c>
      <c r="E123" s="209"/>
      <c r="F123" s="213" t="s">
        <v>18</v>
      </c>
      <c r="G123" s="214" t="s">
        <v>2616</v>
      </c>
      <c r="H123" s="214" t="s">
        <v>2617</v>
      </c>
      <c r="I123" s="214" t="s">
        <v>55</v>
      </c>
      <c r="J123" s="222">
        <v>43756</v>
      </c>
      <c r="K123" s="223">
        <v>43756</v>
      </c>
      <c r="P123" s="262" t="s">
        <v>2626</v>
      </c>
      <c r="Q123" s="214" t="s">
        <v>2617</v>
      </c>
    </row>
    <row r="124" spans="1:17" ht="18.75">
      <c r="A124" s="213" t="s">
        <v>2453</v>
      </c>
      <c r="B124" s="213" t="s">
        <v>8</v>
      </c>
      <c r="C124" s="214" t="s">
        <v>1290</v>
      </c>
      <c r="D124" s="213" t="s">
        <v>2453</v>
      </c>
      <c r="E124" s="209"/>
      <c r="F124" s="213" t="s">
        <v>2470</v>
      </c>
      <c r="G124" s="214" t="s">
        <v>2616</v>
      </c>
      <c r="H124" s="214" t="s">
        <v>2617</v>
      </c>
      <c r="I124" s="214" t="s">
        <v>55</v>
      </c>
      <c r="J124" s="222">
        <v>43802</v>
      </c>
      <c r="K124" s="223">
        <v>43802</v>
      </c>
      <c r="P124" s="262" t="s">
        <v>2627</v>
      </c>
      <c r="Q124" s="214" t="s">
        <v>2617</v>
      </c>
    </row>
    <row r="125" spans="1:17" ht="18.75">
      <c r="A125" s="213" t="s">
        <v>2453</v>
      </c>
      <c r="B125" s="213" t="s">
        <v>8</v>
      </c>
      <c r="C125" s="214" t="s">
        <v>1258</v>
      </c>
      <c r="D125" s="213" t="s">
        <v>2453</v>
      </c>
      <c r="E125" s="209"/>
      <c r="F125" s="213" t="s">
        <v>32</v>
      </c>
      <c r="G125" s="214" t="s">
        <v>2616</v>
      </c>
      <c r="H125" s="214" t="s">
        <v>2617</v>
      </c>
      <c r="I125" s="214" t="s">
        <v>55</v>
      </c>
      <c r="J125" s="222">
        <v>43803</v>
      </c>
      <c r="K125" s="223">
        <v>43803</v>
      </c>
      <c r="P125" s="262" t="s">
        <v>2628</v>
      </c>
      <c r="Q125" s="214" t="s">
        <v>2617</v>
      </c>
    </row>
    <row r="126" spans="1:17" ht="18.75">
      <c r="A126" s="213" t="s">
        <v>2453</v>
      </c>
      <c r="B126" s="213" t="s">
        <v>8</v>
      </c>
      <c r="C126" s="214" t="s">
        <v>1229</v>
      </c>
      <c r="D126" s="213" t="s">
        <v>2453</v>
      </c>
      <c r="E126" s="209"/>
      <c r="F126" s="213" t="s">
        <v>46</v>
      </c>
      <c r="G126" s="214" t="s">
        <v>2616</v>
      </c>
      <c r="H126" s="214" t="s">
        <v>2617</v>
      </c>
      <c r="I126" s="214" t="s">
        <v>55</v>
      </c>
      <c r="J126" s="222">
        <v>43804</v>
      </c>
      <c r="K126" s="223">
        <v>43804</v>
      </c>
      <c r="P126" s="262" t="s">
        <v>2629</v>
      </c>
      <c r="Q126" s="214" t="s">
        <v>2617</v>
      </c>
    </row>
    <row r="127" spans="1:17" ht="18.75">
      <c r="A127" s="213" t="s">
        <v>2453</v>
      </c>
      <c r="B127" s="213" t="s">
        <v>38</v>
      </c>
      <c r="C127" s="214" t="s">
        <v>2200</v>
      </c>
      <c r="D127" s="213" t="s">
        <v>2453</v>
      </c>
      <c r="E127" s="209"/>
      <c r="F127" s="213" t="s">
        <v>38</v>
      </c>
      <c r="G127" s="214" t="s">
        <v>2616</v>
      </c>
      <c r="H127" s="214" t="s">
        <v>2617</v>
      </c>
      <c r="I127" s="214" t="s">
        <v>55</v>
      </c>
      <c r="J127" s="222">
        <v>43805</v>
      </c>
      <c r="K127" s="223">
        <v>43805</v>
      </c>
      <c r="P127" s="262" t="s">
        <v>2630</v>
      </c>
      <c r="Q127" s="214" t="s">
        <v>2617</v>
      </c>
    </row>
    <row r="128" spans="1:17" ht="24">
      <c r="A128" s="213" t="s">
        <v>2453</v>
      </c>
      <c r="B128" s="213" t="s">
        <v>3</v>
      </c>
      <c r="C128" s="214" t="s">
        <v>1464</v>
      </c>
      <c r="D128" s="213" t="s">
        <v>2453</v>
      </c>
      <c r="E128" s="209"/>
      <c r="F128" s="213" t="s">
        <v>30</v>
      </c>
      <c r="G128" s="214" t="s">
        <v>2631</v>
      </c>
      <c r="H128" s="214" t="s">
        <v>123</v>
      </c>
      <c r="I128" s="214" t="s">
        <v>55</v>
      </c>
      <c r="J128" s="222">
        <v>43745</v>
      </c>
      <c r="K128" s="225">
        <v>43745</v>
      </c>
      <c r="P128" s="262" t="s">
        <v>2632</v>
      </c>
      <c r="Q128" s="214" t="s">
        <v>123</v>
      </c>
    </row>
    <row r="129" spans="1:17" ht="18.75">
      <c r="A129" s="213" t="s">
        <v>2453</v>
      </c>
      <c r="B129" s="213" t="s">
        <v>30</v>
      </c>
      <c r="C129" s="214" t="s">
        <v>1728</v>
      </c>
      <c r="D129" s="213" t="s">
        <v>2453</v>
      </c>
      <c r="E129" s="209"/>
      <c r="F129" s="213" t="s">
        <v>30</v>
      </c>
      <c r="G129" s="214" t="s">
        <v>2631</v>
      </c>
      <c r="H129" s="214" t="s">
        <v>123</v>
      </c>
      <c r="I129" s="214" t="s">
        <v>55</v>
      </c>
      <c r="J129" s="222">
        <v>43746</v>
      </c>
      <c r="K129" s="225">
        <v>43746</v>
      </c>
      <c r="P129" s="262" t="s">
        <v>2633</v>
      </c>
      <c r="Q129" s="214" t="s">
        <v>123</v>
      </c>
    </row>
    <row r="130" spans="1:17" ht="18.75">
      <c r="A130" s="213" t="s">
        <v>2453</v>
      </c>
      <c r="B130" s="213" t="s">
        <v>17</v>
      </c>
      <c r="C130" s="214" t="s">
        <v>1066</v>
      </c>
      <c r="D130" s="213" t="s">
        <v>2453</v>
      </c>
      <c r="E130" s="209"/>
      <c r="F130" s="213" t="s">
        <v>22</v>
      </c>
      <c r="G130" s="214" t="s">
        <v>2631</v>
      </c>
      <c r="H130" s="214" t="s">
        <v>123</v>
      </c>
      <c r="I130" s="214" t="s">
        <v>55</v>
      </c>
      <c r="J130" s="222">
        <v>43759</v>
      </c>
      <c r="K130" s="225">
        <v>43759</v>
      </c>
      <c r="P130" s="262" t="s">
        <v>2634</v>
      </c>
      <c r="Q130" s="214" t="s">
        <v>123</v>
      </c>
    </row>
    <row r="131" spans="1:17" ht="18.75">
      <c r="A131" s="213" t="s">
        <v>2453</v>
      </c>
      <c r="B131" s="213" t="s">
        <v>10</v>
      </c>
      <c r="C131" s="214" t="s">
        <v>1682</v>
      </c>
      <c r="D131" s="213" t="s">
        <v>2453</v>
      </c>
      <c r="E131" s="209"/>
      <c r="F131" s="213" t="s">
        <v>2596</v>
      </c>
      <c r="G131" s="214" t="s">
        <v>2631</v>
      </c>
      <c r="H131" s="214" t="s">
        <v>123</v>
      </c>
      <c r="I131" s="214" t="s">
        <v>55</v>
      </c>
      <c r="J131" s="222">
        <v>43762</v>
      </c>
      <c r="K131" s="225">
        <v>43762</v>
      </c>
      <c r="P131" s="262" t="s">
        <v>2635</v>
      </c>
      <c r="Q131" s="214" t="s">
        <v>123</v>
      </c>
    </row>
    <row r="132" spans="1:17" ht="18.75">
      <c r="A132" s="213" t="s">
        <v>2453</v>
      </c>
      <c r="B132" s="213" t="s">
        <v>8</v>
      </c>
      <c r="C132" s="214" t="s">
        <v>1202</v>
      </c>
      <c r="D132" s="213" t="s">
        <v>2453</v>
      </c>
      <c r="E132" s="209"/>
      <c r="F132" s="213" t="s">
        <v>2636</v>
      </c>
      <c r="G132" s="214" t="s">
        <v>2631</v>
      </c>
      <c r="H132" s="214" t="s">
        <v>123</v>
      </c>
      <c r="I132" s="214" t="s">
        <v>55</v>
      </c>
      <c r="J132" s="222">
        <v>43763</v>
      </c>
      <c r="K132" s="225">
        <v>43763</v>
      </c>
      <c r="P132" s="262" t="s">
        <v>2637</v>
      </c>
      <c r="Q132" s="214" t="s">
        <v>123</v>
      </c>
    </row>
    <row r="133" spans="1:17" ht="18.75">
      <c r="A133" s="209" t="s">
        <v>2453</v>
      </c>
      <c r="B133" s="209" t="s">
        <v>7</v>
      </c>
      <c r="C133" s="210" t="s">
        <v>1678</v>
      </c>
      <c r="D133" s="209" t="s">
        <v>2453</v>
      </c>
      <c r="E133" s="209"/>
      <c r="F133" s="209" t="s">
        <v>2525</v>
      </c>
      <c r="G133" s="210" t="s">
        <v>2638</v>
      </c>
      <c r="H133" s="210" t="s">
        <v>468</v>
      </c>
      <c r="I133" s="210" t="s">
        <v>125</v>
      </c>
      <c r="J133" s="222">
        <v>43794</v>
      </c>
      <c r="K133" s="223">
        <v>43794</v>
      </c>
      <c r="P133" s="262" t="s">
        <v>2639</v>
      </c>
      <c r="Q133" s="210" t="s">
        <v>468</v>
      </c>
    </row>
    <row r="134" spans="1:17" ht="18.75">
      <c r="A134" s="209" t="s">
        <v>2453</v>
      </c>
      <c r="B134" s="209" t="s">
        <v>17</v>
      </c>
      <c r="C134" s="210" t="s">
        <v>1052</v>
      </c>
      <c r="D134" s="209" t="s">
        <v>2453</v>
      </c>
      <c r="E134" s="209"/>
      <c r="F134" s="209" t="s">
        <v>21</v>
      </c>
      <c r="G134" s="210" t="s">
        <v>2638</v>
      </c>
      <c r="H134" s="210" t="s">
        <v>468</v>
      </c>
      <c r="I134" s="210" t="s">
        <v>125</v>
      </c>
      <c r="J134" s="222">
        <v>43795</v>
      </c>
      <c r="K134" s="223">
        <v>43795</v>
      </c>
      <c r="P134" s="262" t="s">
        <v>2640</v>
      </c>
      <c r="Q134" s="210" t="s">
        <v>468</v>
      </c>
    </row>
    <row r="135" spans="1:17" ht="18.75">
      <c r="A135" s="209" t="s">
        <v>2453</v>
      </c>
      <c r="B135" s="209" t="s">
        <v>17</v>
      </c>
      <c r="C135" s="210" t="s">
        <v>1038</v>
      </c>
      <c r="D135" s="209" t="s">
        <v>2453</v>
      </c>
      <c r="E135" s="209"/>
      <c r="F135" s="209" t="s">
        <v>18</v>
      </c>
      <c r="G135" s="210" t="s">
        <v>2638</v>
      </c>
      <c r="H135" s="210" t="s">
        <v>468</v>
      </c>
      <c r="I135" s="210" t="s">
        <v>125</v>
      </c>
      <c r="J135" s="222">
        <v>43796</v>
      </c>
      <c r="K135" s="223">
        <v>43796</v>
      </c>
      <c r="P135" s="262" t="s">
        <v>2641</v>
      </c>
      <c r="Q135" s="210" t="s">
        <v>468</v>
      </c>
    </row>
    <row r="136" spans="1:17" ht="18.75">
      <c r="A136" s="209" t="s">
        <v>2453</v>
      </c>
      <c r="B136" s="209" t="s">
        <v>8</v>
      </c>
      <c r="C136" s="210" t="s">
        <v>1178</v>
      </c>
      <c r="D136" s="209" t="s">
        <v>2453</v>
      </c>
      <c r="E136" s="209"/>
      <c r="F136" s="226" t="s">
        <v>9</v>
      </c>
      <c r="G136" s="210" t="s">
        <v>2638</v>
      </c>
      <c r="H136" s="210" t="s">
        <v>468</v>
      </c>
      <c r="I136" s="210" t="s">
        <v>125</v>
      </c>
      <c r="J136" s="222">
        <v>43797</v>
      </c>
      <c r="K136" s="223">
        <v>43797</v>
      </c>
      <c r="P136" s="262" t="s">
        <v>2642</v>
      </c>
      <c r="Q136" s="210" t="s">
        <v>468</v>
      </c>
    </row>
    <row r="137" spans="1:17" ht="18.75">
      <c r="A137" s="209" t="s">
        <v>2453</v>
      </c>
      <c r="B137" s="209" t="s">
        <v>38</v>
      </c>
      <c r="C137" s="210" t="s">
        <v>2145</v>
      </c>
      <c r="D137" s="209" t="s">
        <v>2453</v>
      </c>
      <c r="E137" s="209"/>
      <c r="F137" s="209" t="s">
        <v>38</v>
      </c>
      <c r="G137" s="210" t="s">
        <v>2638</v>
      </c>
      <c r="H137" s="210" t="s">
        <v>468</v>
      </c>
      <c r="I137" s="210" t="s">
        <v>125</v>
      </c>
      <c r="J137" s="222">
        <v>43798</v>
      </c>
      <c r="K137" s="223">
        <v>43798</v>
      </c>
      <c r="P137" s="262" t="s">
        <v>2643</v>
      </c>
      <c r="Q137" s="210" t="s">
        <v>468</v>
      </c>
    </row>
    <row r="138" spans="1:17" ht="18.75">
      <c r="A138" s="227" t="s">
        <v>2644</v>
      </c>
      <c r="B138" s="228" t="s">
        <v>78</v>
      </c>
      <c r="C138" s="216" t="s">
        <v>2645</v>
      </c>
      <c r="D138" s="227" t="s">
        <v>2644</v>
      </c>
      <c r="E138" s="209"/>
      <c r="F138" s="217" t="s">
        <v>2646</v>
      </c>
      <c r="G138" s="216" t="s">
        <v>65</v>
      </c>
      <c r="H138" s="218" t="s">
        <v>67</v>
      </c>
      <c r="I138" s="216" t="s">
        <v>1</v>
      </c>
      <c r="J138" s="229">
        <v>43745</v>
      </c>
      <c r="K138" s="225">
        <f>J138</f>
        <v>43745</v>
      </c>
      <c r="P138" s="262" t="s">
        <v>2647</v>
      </c>
      <c r="Q138" s="218" t="s">
        <v>67</v>
      </c>
    </row>
    <row r="139" spans="1:17" ht="18.75">
      <c r="A139" s="227" t="s">
        <v>2644</v>
      </c>
      <c r="B139" s="228" t="s">
        <v>78</v>
      </c>
      <c r="C139" s="216" t="s">
        <v>2648</v>
      </c>
      <c r="D139" s="227" t="s">
        <v>2644</v>
      </c>
      <c r="E139" s="209"/>
      <c r="F139" s="217" t="s">
        <v>2649</v>
      </c>
      <c r="G139" s="216" t="s">
        <v>65</v>
      </c>
      <c r="H139" s="218" t="s">
        <v>67</v>
      </c>
      <c r="I139" s="216" t="s">
        <v>1</v>
      </c>
      <c r="J139" s="229">
        <v>43746</v>
      </c>
      <c r="K139" s="225">
        <f aca="true" t="shared" si="0" ref="K139:K202">J139</f>
        <v>43746</v>
      </c>
      <c r="P139" s="262" t="s">
        <v>2650</v>
      </c>
      <c r="Q139" s="218" t="s">
        <v>67</v>
      </c>
    </row>
    <row r="140" spans="1:17" ht="18.75">
      <c r="A140" s="227" t="s">
        <v>2644</v>
      </c>
      <c r="B140" s="228" t="s">
        <v>78</v>
      </c>
      <c r="C140" s="216" t="s">
        <v>2651</v>
      </c>
      <c r="D140" s="227" t="s">
        <v>2644</v>
      </c>
      <c r="E140" s="209"/>
      <c r="F140" s="217" t="s">
        <v>2652</v>
      </c>
      <c r="G140" s="216" t="s">
        <v>65</v>
      </c>
      <c r="H140" s="218" t="s">
        <v>67</v>
      </c>
      <c r="I140" s="216" t="s">
        <v>1</v>
      </c>
      <c r="J140" s="229">
        <v>43747</v>
      </c>
      <c r="K140" s="225">
        <f t="shared" si="0"/>
        <v>43747</v>
      </c>
      <c r="P140" s="262" t="s">
        <v>2653</v>
      </c>
      <c r="Q140" s="218" t="s">
        <v>67</v>
      </c>
    </row>
    <row r="141" spans="1:17" ht="18.75">
      <c r="A141" s="227" t="s">
        <v>2644</v>
      </c>
      <c r="B141" s="228" t="s">
        <v>2654</v>
      </c>
      <c r="C141" s="216" t="s">
        <v>2655</v>
      </c>
      <c r="D141" s="227" t="s">
        <v>2644</v>
      </c>
      <c r="E141" s="209"/>
      <c r="F141" s="217" t="s">
        <v>83</v>
      </c>
      <c r="G141" s="216" t="s">
        <v>65</v>
      </c>
      <c r="H141" s="218" t="s">
        <v>67</v>
      </c>
      <c r="I141" s="216" t="s">
        <v>1</v>
      </c>
      <c r="J141" s="229">
        <v>43748</v>
      </c>
      <c r="K141" s="225">
        <f t="shared" si="0"/>
        <v>43748</v>
      </c>
      <c r="P141" s="262" t="s">
        <v>2656</v>
      </c>
      <c r="Q141" s="218" t="s">
        <v>67</v>
      </c>
    </row>
    <row r="142" spans="1:17" ht="18.75">
      <c r="A142" s="227" t="s">
        <v>2644</v>
      </c>
      <c r="B142" s="228" t="s">
        <v>74</v>
      </c>
      <c r="C142" s="216" t="s">
        <v>2657</v>
      </c>
      <c r="D142" s="227" t="s">
        <v>2644</v>
      </c>
      <c r="E142" s="209"/>
      <c r="F142" s="217" t="s">
        <v>103</v>
      </c>
      <c r="G142" s="216" t="s">
        <v>65</v>
      </c>
      <c r="H142" s="218" t="s">
        <v>67</v>
      </c>
      <c r="I142" s="216" t="s">
        <v>1</v>
      </c>
      <c r="J142" s="229">
        <v>43749</v>
      </c>
      <c r="K142" s="225">
        <f t="shared" si="0"/>
        <v>43749</v>
      </c>
      <c r="P142" s="262" t="s">
        <v>2658</v>
      </c>
      <c r="Q142" s="218" t="s">
        <v>67</v>
      </c>
    </row>
    <row r="143" spans="1:17" ht="18.75">
      <c r="A143" s="227" t="s">
        <v>2659</v>
      </c>
      <c r="B143" s="228" t="s">
        <v>78</v>
      </c>
      <c r="C143" s="216" t="s">
        <v>2660</v>
      </c>
      <c r="D143" s="227" t="s">
        <v>2661</v>
      </c>
      <c r="E143" s="209"/>
      <c r="F143" s="217" t="s">
        <v>2662</v>
      </c>
      <c r="G143" s="216" t="s">
        <v>65</v>
      </c>
      <c r="H143" s="218" t="s">
        <v>67</v>
      </c>
      <c r="I143" s="216" t="s">
        <v>1</v>
      </c>
      <c r="J143" s="229">
        <v>43753</v>
      </c>
      <c r="K143" s="225">
        <f t="shared" si="0"/>
        <v>43753</v>
      </c>
      <c r="P143" s="262" t="s">
        <v>2663</v>
      </c>
      <c r="Q143" s="218" t="s">
        <v>67</v>
      </c>
    </row>
    <row r="144" spans="1:17" ht="18.75">
      <c r="A144" s="227" t="s">
        <v>2644</v>
      </c>
      <c r="B144" s="228" t="s">
        <v>78</v>
      </c>
      <c r="C144" s="216" t="s">
        <v>2664</v>
      </c>
      <c r="D144" s="227" t="s">
        <v>2644</v>
      </c>
      <c r="E144" s="209"/>
      <c r="F144" s="217" t="s">
        <v>2665</v>
      </c>
      <c r="G144" s="216" t="s">
        <v>65</v>
      </c>
      <c r="H144" s="218" t="s">
        <v>67</v>
      </c>
      <c r="I144" s="216" t="s">
        <v>1</v>
      </c>
      <c r="J144" s="229">
        <v>43754</v>
      </c>
      <c r="K144" s="225">
        <f t="shared" si="0"/>
        <v>43754</v>
      </c>
      <c r="P144" s="262" t="s">
        <v>2666</v>
      </c>
      <c r="Q144" s="218" t="s">
        <v>67</v>
      </c>
    </row>
    <row r="145" spans="1:17" ht="18.75">
      <c r="A145" s="227" t="s">
        <v>2644</v>
      </c>
      <c r="B145" s="228" t="s">
        <v>78</v>
      </c>
      <c r="C145" s="216" t="s">
        <v>2667</v>
      </c>
      <c r="D145" s="227" t="s">
        <v>2644</v>
      </c>
      <c r="E145" s="209"/>
      <c r="F145" s="217" t="s">
        <v>2649</v>
      </c>
      <c r="G145" s="216" t="s">
        <v>65</v>
      </c>
      <c r="H145" s="218" t="s">
        <v>67</v>
      </c>
      <c r="I145" s="216" t="s">
        <v>1</v>
      </c>
      <c r="J145" s="229">
        <v>43755</v>
      </c>
      <c r="K145" s="225">
        <f t="shared" si="0"/>
        <v>43755</v>
      </c>
      <c r="P145" s="262" t="s">
        <v>2668</v>
      </c>
      <c r="Q145" s="218" t="s">
        <v>67</v>
      </c>
    </row>
    <row r="146" spans="1:17" ht="18.75">
      <c r="A146" s="227" t="s">
        <v>2644</v>
      </c>
      <c r="B146" s="228" t="s">
        <v>96</v>
      </c>
      <c r="C146" s="216" t="s">
        <v>911</v>
      </c>
      <c r="D146" s="227" t="s">
        <v>2644</v>
      </c>
      <c r="E146" s="209"/>
      <c r="F146" s="217" t="s">
        <v>2669</v>
      </c>
      <c r="G146" s="216" t="s">
        <v>65</v>
      </c>
      <c r="H146" s="218" t="s">
        <v>67</v>
      </c>
      <c r="I146" s="216" t="s">
        <v>1</v>
      </c>
      <c r="J146" s="229">
        <v>43756</v>
      </c>
      <c r="K146" s="225">
        <f t="shared" si="0"/>
        <v>43756</v>
      </c>
      <c r="P146" s="262" t="s">
        <v>2670</v>
      </c>
      <c r="Q146" s="218" t="s">
        <v>67</v>
      </c>
    </row>
    <row r="147" spans="1:17" ht="18.75">
      <c r="A147" s="230" t="s">
        <v>2644</v>
      </c>
      <c r="B147" s="231" t="s">
        <v>63</v>
      </c>
      <c r="C147" s="231" t="s">
        <v>2671</v>
      </c>
      <c r="D147" s="230" t="s">
        <v>2644</v>
      </c>
      <c r="E147" s="209"/>
      <c r="F147" s="213" t="s">
        <v>71</v>
      </c>
      <c r="G147" s="231" t="s">
        <v>2672</v>
      </c>
      <c r="H147" s="218" t="s">
        <v>84</v>
      </c>
      <c r="I147" s="231" t="s">
        <v>20</v>
      </c>
      <c r="J147" s="229">
        <v>43732</v>
      </c>
      <c r="K147" s="225">
        <f t="shared" si="0"/>
        <v>43732</v>
      </c>
      <c r="P147" s="262" t="s">
        <v>2673</v>
      </c>
      <c r="Q147" s="218" t="s">
        <v>84</v>
      </c>
    </row>
    <row r="148" spans="1:17" ht="18.75">
      <c r="A148" s="227" t="s">
        <v>2644</v>
      </c>
      <c r="B148" s="228" t="s">
        <v>63</v>
      </c>
      <c r="C148" s="216" t="s">
        <v>2374</v>
      </c>
      <c r="D148" s="227" t="s">
        <v>2644</v>
      </c>
      <c r="E148" s="209"/>
      <c r="F148" s="217" t="s">
        <v>113</v>
      </c>
      <c r="G148" s="216" t="s">
        <v>2672</v>
      </c>
      <c r="H148" s="218" t="s">
        <v>84</v>
      </c>
      <c r="I148" s="216" t="s">
        <v>20</v>
      </c>
      <c r="J148" s="229">
        <v>43733</v>
      </c>
      <c r="K148" s="225">
        <f t="shared" si="0"/>
        <v>43733</v>
      </c>
      <c r="P148" s="262" t="s">
        <v>2674</v>
      </c>
      <c r="Q148" s="218" t="s">
        <v>84</v>
      </c>
    </row>
    <row r="149" spans="1:17" ht="18.75">
      <c r="A149" s="227" t="s">
        <v>2644</v>
      </c>
      <c r="B149" s="228" t="s">
        <v>63</v>
      </c>
      <c r="C149" s="216" t="s">
        <v>2312</v>
      </c>
      <c r="D149" s="227" t="s">
        <v>2644</v>
      </c>
      <c r="E149" s="209"/>
      <c r="F149" s="217" t="s">
        <v>68</v>
      </c>
      <c r="G149" s="216" t="s">
        <v>2672</v>
      </c>
      <c r="H149" s="218" t="s">
        <v>84</v>
      </c>
      <c r="I149" s="216" t="s">
        <v>20</v>
      </c>
      <c r="J149" s="229">
        <v>43734</v>
      </c>
      <c r="K149" s="225">
        <f t="shared" si="0"/>
        <v>43734</v>
      </c>
      <c r="P149" s="262" t="s">
        <v>2675</v>
      </c>
      <c r="Q149" s="218" t="s">
        <v>84</v>
      </c>
    </row>
    <row r="150" spans="1:17" ht="18.75">
      <c r="A150" s="227" t="s">
        <v>2644</v>
      </c>
      <c r="B150" s="228" t="s">
        <v>63</v>
      </c>
      <c r="C150" s="216" t="s">
        <v>2676</v>
      </c>
      <c r="D150" s="227" t="s">
        <v>2644</v>
      </c>
      <c r="E150" s="209"/>
      <c r="F150" s="217" t="s">
        <v>90</v>
      </c>
      <c r="G150" s="216" t="s">
        <v>2672</v>
      </c>
      <c r="H150" s="218" t="s">
        <v>84</v>
      </c>
      <c r="I150" s="216" t="s">
        <v>20</v>
      </c>
      <c r="J150" s="229">
        <v>43735</v>
      </c>
      <c r="K150" s="225">
        <f t="shared" si="0"/>
        <v>43735</v>
      </c>
      <c r="P150" s="262" t="s">
        <v>2677</v>
      </c>
      <c r="Q150" s="218" t="s">
        <v>84</v>
      </c>
    </row>
    <row r="151" spans="1:17" ht="18.75">
      <c r="A151" s="227" t="s">
        <v>2644</v>
      </c>
      <c r="B151" s="228" t="s">
        <v>63</v>
      </c>
      <c r="C151" s="216" t="s">
        <v>2193</v>
      </c>
      <c r="D151" s="227" t="s">
        <v>2644</v>
      </c>
      <c r="E151" s="209"/>
      <c r="F151" s="217" t="s">
        <v>2678</v>
      </c>
      <c r="G151" s="216" t="s">
        <v>2672</v>
      </c>
      <c r="H151" s="218" t="s">
        <v>84</v>
      </c>
      <c r="I151" s="216" t="s">
        <v>20</v>
      </c>
      <c r="J151" s="229">
        <v>43738</v>
      </c>
      <c r="K151" s="225">
        <f t="shared" si="0"/>
        <v>43738</v>
      </c>
      <c r="P151" s="262" t="s">
        <v>2679</v>
      </c>
      <c r="Q151" s="218" t="s">
        <v>84</v>
      </c>
    </row>
    <row r="152" spans="1:17" ht="18.75">
      <c r="A152" s="227" t="s">
        <v>2644</v>
      </c>
      <c r="B152" s="228" t="s">
        <v>72</v>
      </c>
      <c r="C152" s="216" t="s">
        <v>2439</v>
      </c>
      <c r="D152" s="227" t="s">
        <v>2644</v>
      </c>
      <c r="E152" s="209"/>
      <c r="F152" s="217" t="s">
        <v>2680</v>
      </c>
      <c r="G152" s="216" t="s">
        <v>2672</v>
      </c>
      <c r="H152" s="218" t="s">
        <v>84</v>
      </c>
      <c r="I152" s="216" t="s">
        <v>20</v>
      </c>
      <c r="J152" s="229">
        <v>43739</v>
      </c>
      <c r="K152" s="225">
        <f t="shared" si="0"/>
        <v>43739</v>
      </c>
      <c r="P152" s="262" t="s">
        <v>2681</v>
      </c>
      <c r="Q152" s="218" t="s">
        <v>84</v>
      </c>
    </row>
    <row r="153" spans="1:17" ht="18.75">
      <c r="A153" s="227" t="s">
        <v>2644</v>
      </c>
      <c r="B153" s="228" t="s">
        <v>72</v>
      </c>
      <c r="C153" s="216" t="s">
        <v>2376</v>
      </c>
      <c r="D153" s="227" t="s">
        <v>2644</v>
      </c>
      <c r="E153" s="209"/>
      <c r="F153" s="217" t="s">
        <v>73</v>
      </c>
      <c r="G153" s="216" t="s">
        <v>2672</v>
      </c>
      <c r="H153" s="218" t="s">
        <v>84</v>
      </c>
      <c r="I153" s="216" t="s">
        <v>20</v>
      </c>
      <c r="J153" s="229">
        <v>43740</v>
      </c>
      <c r="K153" s="225">
        <f t="shared" si="0"/>
        <v>43740</v>
      </c>
      <c r="P153" s="262" t="s">
        <v>2682</v>
      </c>
      <c r="Q153" s="218" t="s">
        <v>84</v>
      </c>
    </row>
    <row r="154" spans="1:17" ht="18.75">
      <c r="A154" s="227" t="s">
        <v>2644</v>
      </c>
      <c r="B154" s="228" t="s">
        <v>78</v>
      </c>
      <c r="C154" s="216" t="s">
        <v>2683</v>
      </c>
      <c r="D154" s="227" t="s">
        <v>2644</v>
      </c>
      <c r="E154" s="209"/>
      <c r="F154" s="217" t="s">
        <v>2684</v>
      </c>
      <c r="G154" s="216" t="s">
        <v>2672</v>
      </c>
      <c r="H154" s="218" t="s">
        <v>84</v>
      </c>
      <c r="I154" s="216" t="s">
        <v>20</v>
      </c>
      <c r="J154" s="229">
        <v>43782</v>
      </c>
      <c r="K154" s="225">
        <f t="shared" si="0"/>
        <v>43782</v>
      </c>
      <c r="P154" s="262" t="s">
        <v>2685</v>
      </c>
      <c r="Q154" s="218" t="s">
        <v>84</v>
      </c>
    </row>
    <row r="155" spans="1:17" ht="18.75">
      <c r="A155" s="227" t="s">
        <v>2644</v>
      </c>
      <c r="B155" s="228" t="s">
        <v>74</v>
      </c>
      <c r="C155" s="216" t="s">
        <v>2686</v>
      </c>
      <c r="D155" s="227" t="s">
        <v>2644</v>
      </c>
      <c r="E155" s="209"/>
      <c r="F155" s="217" t="s">
        <v>87</v>
      </c>
      <c r="G155" s="216" t="s">
        <v>2672</v>
      </c>
      <c r="H155" s="218" t="s">
        <v>84</v>
      </c>
      <c r="I155" s="216" t="s">
        <v>20</v>
      </c>
      <c r="J155" s="229">
        <v>43783</v>
      </c>
      <c r="K155" s="225">
        <f t="shared" si="0"/>
        <v>43783</v>
      </c>
      <c r="P155" s="262" t="s">
        <v>2687</v>
      </c>
      <c r="Q155" s="218" t="s">
        <v>84</v>
      </c>
    </row>
    <row r="156" spans="1:17" ht="18.75">
      <c r="A156" s="227" t="s">
        <v>2644</v>
      </c>
      <c r="B156" s="228" t="s">
        <v>78</v>
      </c>
      <c r="C156" s="216" t="s">
        <v>2030</v>
      </c>
      <c r="D156" s="227" t="s">
        <v>2644</v>
      </c>
      <c r="E156" s="209"/>
      <c r="F156" s="217" t="s">
        <v>2688</v>
      </c>
      <c r="G156" s="216" t="s">
        <v>2672</v>
      </c>
      <c r="H156" s="218" t="s">
        <v>2689</v>
      </c>
      <c r="I156" s="216" t="s">
        <v>20</v>
      </c>
      <c r="J156" s="229">
        <v>43784</v>
      </c>
      <c r="K156" s="225">
        <f t="shared" si="0"/>
        <v>43784</v>
      </c>
      <c r="P156" s="262" t="s">
        <v>2690</v>
      </c>
      <c r="Q156" s="218" t="s">
        <v>2689</v>
      </c>
    </row>
    <row r="157" spans="1:17" ht="18.75">
      <c r="A157" s="215" t="s">
        <v>2644</v>
      </c>
      <c r="B157" s="228" t="s">
        <v>72</v>
      </c>
      <c r="C157" s="216" t="s">
        <v>2691</v>
      </c>
      <c r="D157" s="215" t="s">
        <v>2644</v>
      </c>
      <c r="E157" s="209"/>
      <c r="F157" s="217" t="s">
        <v>91</v>
      </c>
      <c r="G157" s="216" t="s">
        <v>2692</v>
      </c>
      <c r="H157" s="218" t="s">
        <v>487</v>
      </c>
      <c r="I157" s="216" t="s">
        <v>20</v>
      </c>
      <c r="J157" s="229">
        <v>43726</v>
      </c>
      <c r="K157" s="225">
        <f t="shared" si="0"/>
        <v>43726</v>
      </c>
      <c r="P157" s="262" t="s">
        <v>2693</v>
      </c>
      <c r="Q157" s="218" t="s">
        <v>487</v>
      </c>
    </row>
    <row r="158" spans="1:17" ht="18.75">
      <c r="A158" s="215" t="s">
        <v>2644</v>
      </c>
      <c r="B158" s="228" t="s">
        <v>72</v>
      </c>
      <c r="C158" s="216" t="s">
        <v>112</v>
      </c>
      <c r="D158" s="215" t="s">
        <v>2644</v>
      </c>
      <c r="E158" s="209"/>
      <c r="F158" s="217" t="s">
        <v>91</v>
      </c>
      <c r="G158" s="216" t="s">
        <v>2692</v>
      </c>
      <c r="H158" s="218" t="s">
        <v>487</v>
      </c>
      <c r="I158" s="216" t="s">
        <v>20</v>
      </c>
      <c r="J158" s="229">
        <v>43727</v>
      </c>
      <c r="K158" s="225">
        <f t="shared" si="0"/>
        <v>43727</v>
      </c>
      <c r="P158" s="262" t="s">
        <v>2694</v>
      </c>
      <c r="Q158" s="218" t="s">
        <v>487</v>
      </c>
    </row>
    <row r="159" spans="1:17" ht="18.75">
      <c r="A159" s="215" t="s">
        <v>2644</v>
      </c>
      <c r="B159" s="228" t="s">
        <v>74</v>
      </c>
      <c r="C159" s="216" t="s">
        <v>2695</v>
      </c>
      <c r="D159" s="215" t="s">
        <v>2644</v>
      </c>
      <c r="E159" s="209"/>
      <c r="F159" s="217" t="s">
        <v>2696</v>
      </c>
      <c r="G159" s="216" t="s">
        <v>2692</v>
      </c>
      <c r="H159" s="218" t="s">
        <v>487</v>
      </c>
      <c r="I159" s="216" t="s">
        <v>20</v>
      </c>
      <c r="J159" s="229">
        <v>43796</v>
      </c>
      <c r="K159" s="225">
        <f t="shared" si="0"/>
        <v>43796</v>
      </c>
      <c r="P159" s="262" t="s">
        <v>2697</v>
      </c>
      <c r="Q159" s="218" t="s">
        <v>487</v>
      </c>
    </row>
    <row r="160" spans="1:17" ht="18.75">
      <c r="A160" s="215" t="s">
        <v>2644</v>
      </c>
      <c r="B160" s="228" t="s">
        <v>72</v>
      </c>
      <c r="C160" s="216" t="s">
        <v>2698</v>
      </c>
      <c r="D160" s="215" t="s">
        <v>2644</v>
      </c>
      <c r="E160" s="209"/>
      <c r="F160" s="217" t="s">
        <v>2699</v>
      </c>
      <c r="G160" s="216" t="s">
        <v>2692</v>
      </c>
      <c r="H160" s="218" t="s">
        <v>487</v>
      </c>
      <c r="I160" s="216" t="s">
        <v>20</v>
      </c>
      <c r="J160" s="229">
        <v>43797</v>
      </c>
      <c r="K160" s="225">
        <f t="shared" si="0"/>
        <v>43797</v>
      </c>
      <c r="P160" s="262" t="s">
        <v>2700</v>
      </c>
      <c r="Q160" s="218" t="s">
        <v>487</v>
      </c>
    </row>
    <row r="161" spans="1:17" ht="18.75">
      <c r="A161" s="215" t="s">
        <v>2644</v>
      </c>
      <c r="B161" s="228" t="s">
        <v>78</v>
      </c>
      <c r="C161" s="216" t="s">
        <v>2701</v>
      </c>
      <c r="D161" s="215" t="s">
        <v>2644</v>
      </c>
      <c r="E161" s="209"/>
      <c r="F161" s="217" t="s">
        <v>2702</v>
      </c>
      <c r="G161" s="216" t="s">
        <v>2692</v>
      </c>
      <c r="H161" s="218" t="s">
        <v>487</v>
      </c>
      <c r="I161" s="216" t="s">
        <v>20</v>
      </c>
      <c r="J161" s="229">
        <v>43808</v>
      </c>
      <c r="K161" s="225">
        <f t="shared" si="0"/>
        <v>43808</v>
      </c>
      <c r="P161" s="262" t="s">
        <v>2703</v>
      </c>
      <c r="Q161" s="218" t="s">
        <v>487</v>
      </c>
    </row>
    <row r="162" spans="1:17" ht="18.75">
      <c r="A162" s="215" t="s">
        <v>2644</v>
      </c>
      <c r="B162" s="228" t="s">
        <v>74</v>
      </c>
      <c r="C162" s="216" t="s">
        <v>2704</v>
      </c>
      <c r="D162" s="215" t="s">
        <v>2644</v>
      </c>
      <c r="E162" s="209"/>
      <c r="F162" s="217" t="s">
        <v>75</v>
      </c>
      <c r="G162" s="216" t="s">
        <v>2692</v>
      </c>
      <c r="H162" s="218" t="s">
        <v>487</v>
      </c>
      <c r="I162" s="216" t="s">
        <v>20</v>
      </c>
      <c r="J162" s="229">
        <v>43809</v>
      </c>
      <c r="K162" s="225">
        <f t="shared" si="0"/>
        <v>43809</v>
      </c>
      <c r="P162" s="262" t="s">
        <v>2705</v>
      </c>
      <c r="Q162" s="218" t="s">
        <v>487</v>
      </c>
    </row>
    <row r="163" spans="1:17" ht="18.75">
      <c r="A163" s="215" t="s">
        <v>2644</v>
      </c>
      <c r="B163" s="228" t="s">
        <v>96</v>
      </c>
      <c r="C163" s="216" t="s">
        <v>2706</v>
      </c>
      <c r="D163" s="215" t="s">
        <v>2644</v>
      </c>
      <c r="E163" s="209"/>
      <c r="F163" s="217" t="s">
        <v>2707</v>
      </c>
      <c r="G163" s="216" t="s">
        <v>2692</v>
      </c>
      <c r="H163" s="218" t="s">
        <v>487</v>
      </c>
      <c r="I163" s="216" t="s">
        <v>20</v>
      </c>
      <c r="J163" s="229">
        <v>43816</v>
      </c>
      <c r="K163" s="225">
        <f t="shared" si="0"/>
        <v>43816</v>
      </c>
      <c r="P163" s="262" t="s">
        <v>2708</v>
      </c>
      <c r="Q163" s="218" t="s">
        <v>487</v>
      </c>
    </row>
    <row r="164" spans="1:17" ht="18.75">
      <c r="A164" s="215" t="s">
        <v>2644</v>
      </c>
      <c r="B164" s="228" t="s">
        <v>78</v>
      </c>
      <c r="C164" s="216" t="s">
        <v>2709</v>
      </c>
      <c r="D164" s="215" t="s">
        <v>2644</v>
      </c>
      <c r="E164" s="209"/>
      <c r="F164" s="217" t="s">
        <v>2710</v>
      </c>
      <c r="G164" s="216" t="s">
        <v>2692</v>
      </c>
      <c r="H164" s="218" t="s">
        <v>487</v>
      </c>
      <c r="I164" s="216" t="s">
        <v>20</v>
      </c>
      <c r="J164" s="229">
        <v>43817</v>
      </c>
      <c r="K164" s="225">
        <f t="shared" si="0"/>
        <v>43817</v>
      </c>
      <c r="P164" s="262" t="s">
        <v>2711</v>
      </c>
      <c r="Q164" s="218" t="s">
        <v>487</v>
      </c>
    </row>
    <row r="165" spans="1:17" ht="18.75">
      <c r="A165" s="215" t="s">
        <v>2644</v>
      </c>
      <c r="B165" s="228" t="s">
        <v>74</v>
      </c>
      <c r="C165" s="216" t="s">
        <v>2712</v>
      </c>
      <c r="D165" s="215" t="s">
        <v>2644</v>
      </c>
      <c r="E165" s="209"/>
      <c r="F165" s="217" t="s">
        <v>103</v>
      </c>
      <c r="G165" s="216" t="s">
        <v>2692</v>
      </c>
      <c r="H165" s="218" t="s">
        <v>487</v>
      </c>
      <c r="I165" s="216" t="s">
        <v>20</v>
      </c>
      <c r="J165" s="229">
        <v>43818</v>
      </c>
      <c r="K165" s="225">
        <f t="shared" si="0"/>
        <v>43818</v>
      </c>
      <c r="P165" s="262" t="s">
        <v>2713</v>
      </c>
      <c r="Q165" s="218" t="s">
        <v>487</v>
      </c>
    </row>
    <row r="166" spans="1:17" ht="18.75">
      <c r="A166" s="215" t="s">
        <v>2644</v>
      </c>
      <c r="B166" s="228" t="s">
        <v>96</v>
      </c>
      <c r="C166" s="216" t="s">
        <v>2714</v>
      </c>
      <c r="D166" s="215" t="s">
        <v>2644</v>
      </c>
      <c r="E166" s="209"/>
      <c r="F166" s="217" t="s">
        <v>2715</v>
      </c>
      <c r="G166" s="216" t="s">
        <v>168</v>
      </c>
      <c r="H166" s="218" t="s">
        <v>918</v>
      </c>
      <c r="I166" s="216" t="s">
        <v>167</v>
      </c>
      <c r="J166" s="229">
        <v>43787</v>
      </c>
      <c r="K166" s="225">
        <f t="shared" si="0"/>
        <v>43787</v>
      </c>
      <c r="P166" s="262" t="s">
        <v>2716</v>
      </c>
      <c r="Q166" s="218" t="s">
        <v>918</v>
      </c>
    </row>
    <row r="167" spans="1:17" ht="18.75">
      <c r="A167" s="215" t="s">
        <v>2644</v>
      </c>
      <c r="B167" s="228" t="s">
        <v>78</v>
      </c>
      <c r="C167" s="216" t="s">
        <v>1872</v>
      </c>
      <c r="D167" s="215" t="s">
        <v>2644</v>
      </c>
      <c r="E167" s="209"/>
      <c r="F167" s="217" t="s">
        <v>2717</v>
      </c>
      <c r="G167" s="216" t="s">
        <v>168</v>
      </c>
      <c r="H167" s="218" t="s">
        <v>918</v>
      </c>
      <c r="I167" s="216" t="s">
        <v>167</v>
      </c>
      <c r="J167" s="229">
        <v>43788</v>
      </c>
      <c r="K167" s="225">
        <f t="shared" si="0"/>
        <v>43788</v>
      </c>
      <c r="P167" s="262" t="s">
        <v>2718</v>
      </c>
      <c r="Q167" s="218" t="s">
        <v>918</v>
      </c>
    </row>
    <row r="168" spans="1:17" ht="18.75">
      <c r="A168" s="215" t="s">
        <v>2644</v>
      </c>
      <c r="B168" s="228" t="s">
        <v>78</v>
      </c>
      <c r="C168" s="216" t="s">
        <v>1821</v>
      </c>
      <c r="D168" s="215" t="s">
        <v>2644</v>
      </c>
      <c r="E168" s="209"/>
      <c r="F168" s="217" t="s">
        <v>2719</v>
      </c>
      <c r="G168" s="216" t="s">
        <v>168</v>
      </c>
      <c r="H168" s="218" t="s">
        <v>918</v>
      </c>
      <c r="I168" s="216" t="s">
        <v>167</v>
      </c>
      <c r="J168" s="229">
        <v>43789</v>
      </c>
      <c r="K168" s="225">
        <f t="shared" si="0"/>
        <v>43789</v>
      </c>
      <c r="P168" s="262" t="s">
        <v>2720</v>
      </c>
      <c r="Q168" s="218" t="s">
        <v>918</v>
      </c>
    </row>
    <row r="169" spans="1:17" ht="18.75">
      <c r="A169" s="215" t="s">
        <v>2644</v>
      </c>
      <c r="B169" s="228" t="s">
        <v>76</v>
      </c>
      <c r="C169" s="216" t="s">
        <v>2721</v>
      </c>
      <c r="D169" s="215" t="s">
        <v>2644</v>
      </c>
      <c r="E169" s="209"/>
      <c r="F169" s="217" t="s">
        <v>107</v>
      </c>
      <c r="G169" s="216" t="s">
        <v>168</v>
      </c>
      <c r="H169" s="218" t="s">
        <v>918</v>
      </c>
      <c r="I169" s="216" t="s">
        <v>167</v>
      </c>
      <c r="J169" s="229">
        <v>43790</v>
      </c>
      <c r="K169" s="225">
        <f t="shared" si="0"/>
        <v>43790</v>
      </c>
      <c r="P169" s="262" t="s">
        <v>2722</v>
      </c>
      <c r="Q169" s="218" t="s">
        <v>918</v>
      </c>
    </row>
    <row r="170" spans="1:17" ht="18.75">
      <c r="A170" s="215" t="s">
        <v>2644</v>
      </c>
      <c r="B170" s="228" t="s">
        <v>63</v>
      </c>
      <c r="C170" s="216" t="s">
        <v>2723</v>
      </c>
      <c r="D170" s="215" t="s">
        <v>2644</v>
      </c>
      <c r="E170" s="209"/>
      <c r="F170" s="217" t="s">
        <v>104</v>
      </c>
      <c r="G170" s="216" t="s">
        <v>168</v>
      </c>
      <c r="H170" s="218" t="s">
        <v>918</v>
      </c>
      <c r="I170" s="216" t="s">
        <v>167</v>
      </c>
      <c r="J170" s="229">
        <v>43794</v>
      </c>
      <c r="K170" s="225">
        <f t="shared" si="0"/>
        <v>43794</v>
      </c>
      <c r="P170" s="262" t="s">
        <v>2724</v>
      </c>
      <c r="Q170" s="218" t="s">
        <v>918</v>
      </c>
    </row>
    <row r="171" spans="1:17" ht="18.75">
      <c r="A171" s="215" t="s">
        <v>2644</v>
      </c>
      <c r="B171" s="228" t="s">
        <v>63</v>
      </c>
      <c r="C171" s="216" t="s">
        <v>2725</v>
      </c>
      <c r="D171" s="215" t="s">
        <v>2644</v>
      </c>
      <c r="E171" s="209"/>
      <c r="F171" s="217" t="s">
        <v>81</v>
      </c>
      <c r="G171" s="216" t="s">
        <v>168</v>
      </c>
      <c r="H171" s="218" t="s">
        <v>918</v>
      </c>
      <c r="I171" s="216" t="s">
        <v>167</v>
      </c>
      <c r="J171" s="229">
        <v>43795</v>
      </c>
      <c r="K171" s="225">
        <f t="shared" si="0"/>
        <v>43795</v>
      </c>
      <c r="P171" s="262" t="s">
        <v>2726</v>
      </c>
      <c r="Q171" s="218" t="s">
        <v>918</v>
      </c>
    </row>
    <row r="172" spans="1:17" ht="18.75">
      <c r="A172" s="215" t="s">
        <v>2644</v>
      </c>
      <c r="B172" s="228" t="s">
        <v>63</v>
      </c>
      <c r="C172" s="216" t="s">
        <v>2727</v>
      </c>
      <c r="D172" s="215" t="s">
        <v>2644</v>
      </c>
      <c r="E172" s="209"/>
      <c r="F172" s="217" t="s">
        <v>2728</v>
      </c>
      <c r="G172" s="216" t="s">
        <v>168</v>
      </c>
      <c r="H172" s="218" t="s">
        <v>918</v>
      </c>
      <c r="I172" s="216" t="s">
        <v>167</v>
      </c>
      <c r="J172" s="229">
        <v>43796</v>
      </c>
      <c r="K172" s="225">
        <f t="shared" si="0"/>
        <v>43796</v>
      </c>
      <c r="P172" s="262" t="s">
        <v>2729</v>
      </c>
      <c r="Q172" s="218" t="s">
        <v>918</v>
      </c>
    </row>
    <row r="173" spans="1:17" ht="18.75">
      <c r="A173" s="215" t="s">
        <v>2644</v>
      </c>
      <c r="B173" s="228" t="s">
        <v>63</v>
      </c>
      <c r="C173" s="216" t="s">
        <v>2730</v>
      </c>
      <c r="D173" s="215" t="s">
        <v>2644</v>
      </c>
      <c r="E173" s="209"/>
      <c r="F173" s="217" t="s">
        <v>71</v>
      </c>
      <c r="G173" s="216" t="s">
        <v>168</v>
      </c>
      <c r="H173" s="218" t="s">
        <v>918</v>
      </c>
      <c r="I173" s="216" t="s">
        <v>167</v>
      </c>
      <c r="J173" s="229">
        <v>43797</v>
      </c>
      <c r="K173" s="225">
        <f t="shared" si="0"/>
        <v>43797</v>
      </c>
      <c r="P173" s="262" t="s">
        <v>2731</v>
      </c>
      <c r="Q173" s="218" t="s">
        <v>918</v>
      </c>
    </row>
    <row r="174" spans="1:17" ht="18.75">
      <c r="A174" s="215" t="s">
        <v>2644</v>
      </c>
      <c r="B174" s="228" t="s">
        <v>63</v>
      </c>
      <c r="C174" s="216" t="s">
        <v>2732</v>
      </c>
      <c r="D174" s="215" t="s">
        <v>2644</v>
      </c>
      <c r="E174" s="209"/>
      <c r="F174" s="217" t="s">
        <v>71</v>
      </c>
      <c r="G174" s="216" t="s">
        <v>168</v>
      </c>
      <c r="H174" s="218" t="s">
        <v>918</v>
      </c>
      <c r="I174" s="216" t="s">
        <v>167</v>
      </c>
      <c r="J174" s="229">
        <v>43798</v>
      </c>
      <c r="K174" s="225">
        <f t="shared" si="0"/>
        <v>43798</v>
      </c>
      <c r="P174" s="262" t="s">
        <v>2733</v>
      </c>
      <c r="Q174" s="218" t="s">
        <v>918</v>
      </c>
    </row>
    <row r="175" spans="1:17" ht="18.75">
      <c r="A175" s="215" t="s">
        <v>2644</v>
      </c>
      <c r="B175" s="228" t="s">
        <v>78</v>
      </c>
      <c r="C175" s="216" t="s">
        <v>2734</v>
      </c>
      <c r="D175" s="215" t="s">
        <v>2644</v>
      </c>
      <c r="E175" s="209"/>
      <c r="F175" s="217" t="s">
        <v>2735</v>
      </c>
      <c r="G175" s="216" t="s">
        <v>168</v>
      </c>
      <c r="H175" s="218" t="s">
        <v>918</v>
      </c>
      <c r="I175" s="216" t="s">
        <v>167</v>
      </c>
      <c r="J175" s="229">
        <v>43801</v>
      </c>
      <c r="K175" s="225">
        <f t="shared" si="0"/>
        <v>43801</v>
      </c>
      <c r="P175" s="262" t="s">
        <v>2736</v>
      </c>
      <c r="Q175" s="218" t="s">
        <v>918</v>
      </c>
    </row>
    <row r="176" spans="1:17" ht="18.75">
      <c r="A176" s="215" t="s">
        <v>2644</v>
      </c>
      <c r="B176" s="228" t="s">
        <v>76</v>
      </c>
      <c r="C176" s="216" t="s">
        <v>2378</v>
      </c>
      <c r="D176" s="215" t="s">
        <v>2644</v>
      </c>
      <c r="E176" s="209"/>
      <c r="F176" s="217" t="s">
        <v>110</v>
      </c>
      <c r="G176" s="216" t="s">
        <v>168</v>
      </c>
      <c r="H176" s="218" t="s">
        <v>918</v>
      </c>
      <c r="I176" s="216" t="s">
        <v>167</v>
      </c>
      <c r="J176" s="229">
        <v>43802</v>
      </c>
      <c r="K176" s="225">
        <f t="shared" si="0"/>
        <v>43802</v>
      </c>
      <c r="P176" s="262" t="s">
        <v>2737</v>
      </c>
      <c r="Q176" s="218" t="s">
        <v>918</v>
      </c>
    </row>
    <row r="177" spans="1:17" ht="18.75">
      <c r="A177" s="215" t="s">
        <v>2644</v>
      </c>
      <c r="B177" s="228" t="s">
        <v>76</v>
      </c>
      <c r="C177" s="216" t="s">
        <v>2316</v>
      </c>
      <c r="D177" s="215" t="s">
        <v>2644</v>
      </c>
      <c r="E177" s="209"/>
      <c r="F177" s="217" t="s">
        <v>110</v>
      </c>
      <c r="G177" s="216" t="s">
        <v>168</v>
      </c>
      <c r="H177" s="218" t="s">
        <v>918</v>
      </c>
      <c r="I177" s="216" t="s">
        <v>167</v>
      </c>
      <c r="J177" s="229">
        <v>43803</v>
      </c>
      <c r="K177" s="225">
        <f t="shared" si="0"/>
        <v>43803</v>
      </c>
      <c r="P177" s="262" t="s">
        <v>2738</v>
      </c>
      <c r="Q177" s="218" t="s">
        <v>918</v>
      </c>
    </row>
    <row r="178" spans="1:17" ht="18.75">
      <c r="A178" s="215" t="s">
        <v>2644</v>
      </c>
      <c r="B178" s="228" t="s">
        <v>76</v>
      </c>
      <c r="C178" s="216" t="s">
        <v>2257</v>
      </c>
      <c r="D178" s="215" t="s">
        <v>2644</v>
      </c>
      <c r="E178" s="209"/>
      <c r="F178" s="217" t="s">
        <v>110</v>
      </c>
      <c r="G178" s="216" t="s">
        <v>168</v>
      </c>
      <c r="H178" s="218" t="s">
        <v>918</v>
      </c>
      <c r="I178" s="216" t="s">
        <v>167</v>
      </c>
      <c r="J178" s="229">
        <v>43804</v>
      </c>
      <c r="K178" s="225">
        <f t="shared" si="0"/>
        <v>43804</v>
      </c>
      <c r="P178" s="262" t="s">
        <v>2739</v>
      </c>
      <c r="Q178" s="218" t="s">
        <v>918</v>
      </c>
    </row>
    <row r="179" spans="1:17" ht="18.75">
      <c r="A179" s="227" t="s">
        <v>2644</v>
      </c>
      <c r="B179" s="228" t="s">
        <v>78</v>
      </c>
      <c r="C179" s="216" t="s">
        <v>1723</v>
      </c>
      <c r="D179" s="227" t="s">
        <v>2644</v>
      </c>
      <c r="E179" s="209"/>
      <c r="F179" s="217" t="s">
        <v>2740</v>
      </c>
      <c r="G179" s="216" t="s">
        <v>558</v>
      </c>
      <c r="H179" s="218" t="s">
        <v>559</v>
      </c>
      <c r="I179" s="216" t="s">
        <v>37</v>
      </c>
      <c r="J179" s="229">
        <v>43753</v>
      </c>
      <c r="K179" s="225">
        <f t="shared" si="0"/>
        <v>43753</v>
      </c>
      <c r="P179" s="262" t="s">
        <v>2741</v>
      </c>
      <c r="Q179" s="218" t="s">
        <v>559</v>
      </c>
    </row>
    <row r="180" spans="1:17" ht="18.75">
      <c r="A180" s="227" t="s">
        <v>2644</v>
      </c>
      <c r="B180" s="228" t="s">
        <v>78</v>
      </c>
      <c r="C180" s="216" t="s">
        <v>1675</v>
      </c>
      <c r="D180" s="227" t="s">
        <v>2644</v>
      </c>
      <c r="E180" s="209"/>
      <c r="F180" s="217" t="s">
        <v>2742</v>
      </c>
      <c r="G180" s="216" t="s">
        <v>558</v>
      </c>
      <c r="H180" s="218" t="s">
        <v>559</v>
      </c>
      <c r="I180" s="216" t="s">
        <v>37</v>
      </c>
      <c r="J180" s="229">
        <v>43754</v>
      </c>
      <c r="K180" s="225">
        <f t="shared" si="0"/>
        <v>43754</v>
      </c>
      <c r="P180" s="262" t="s">
        <v>2743</v>
      </c>
      <c r="Q180" s="218" t="s">
        <v>559</v>
      </c>
    </row>
    <row r="181" spans="1:17" ht="18.75">
      <c r="A181" s="227" t="s">
        <v>2644</v>
      </c>
      <c r="B181" s="228" t="s">
        <v>78</v>
      </c>
      <c r="C181" s="216" t="s">
        <v>1630</v>
      </c>
      <c r="D181" s="227" t="s">
        <v>2644</v>
      </c>
      <c r="E181" s="209"/>
      <c r="F181" s="217" t="s">
        <v>2702</v>
      </c>
      <c r="G181" s="216" t="s">
        <v>558</v>
      </c>
      <c r="H181" s="218" t="s">
        <v>559</v>
      </c>
      <c r="I181" s="216" t="s">
        <v>37</v>
      </c>
      <c r="J181" s="229">
        <v>43755</v>
      </c>
      <c r="K181" s="225">
        <f t="shared" si="0"/>
        <v>43755</v>
      </c>
      <c r="P181" s="262" t="s">
        <v>2744</v>
      </c>
      <c r="Q181" s="218" t="s">
        <v>559</v>
      </c>
    </row>
    <row r="182" spans="1:17" ht="18.75">
      <c r="A182" s="227" t="s">
        <v>2644</v>
      </c>
      <c r="B182" s="228" t="s">
        <v>96</v>
      </c>
      <c r="C182" s="216" t="s">
        <v>912</v>
      </c>
      <c r="D182" s="227" t="s">
        <v>2644</v>
      </c>
      <c r="E182" s="209"/>
      <c r="F182" s="217" t="s">
        <v>2745</v>
      </c>
      <c r="G182" s="216" t="s">
        <v>558</v>
      </c>
      <c r="H182" s="218" t="s">
        <v>559</v>
      </c>
      <c r="I182" s="216" t="s">
        <v>37</v>
      </c>
      <c r="J182" s="229">
        <v>43756</v>
      </c>
      <c r="K182" s="225">
        <f t="shared" si="0"/>
        <v>43756</v>
      </c>
      <c r="P182" s="262" t="s">
        <v>2746</v>
      </c>
      <c r="Q182" s="218" t="s">
        <v>559</v>
      </c>
    </row>
    <row r="183" spans="1:17" ht="18.75">
      <c r="A183" s="227" t="s">
        <v>2644</v>
      </c>
      <c r="B183" s="228" t="s">
        <v>96</v>
      </c>
      <c r="C183" s="216" t="s">
        <v>2198</v>
      </c>
      <c r="D183" s="227" t="s">
        <v>2644</v>
      </c>
      <c r="E183" s="209"/>
      <c r="F183" s="217" t="s">
        <v>2715</v>
      </c>
      <c r="G183" s="216" t="s">
        <v>558</v>
      </c>
      <c r="H183" s="218" t="s">
        <v>559</v>
      </c>
      <c r="I183" s="216" t="s">
        <v>37</v>
      </c>
      <c r="J183" s="229">
        <v>43759</v>
      </c>
      <c r="K183" s="225">
        <f t="shared" si="0"/>
        <v>43759</v>
      </c>
      <c r="P183" s="262" t="s">
        <v>2747</v>
      </c>
      <c r="Q183" s="218" t="s">
        <v>559</v>
      </c>
    </row>
    <row r="184" spans="1:17" ht="18.75">
      <c r="A184" s="227" t="s">
        <v>2644</v>
      </c>
      <c r="B184" s="228" t="s">
        <v>74</v>
      </c>
      <c r="C184" s="216" t="s">
        <v>2084</v>
      </c>
      <c r="D184" s="227" t="s">
        <v>2644</v>
      </c>
      <c r="E184" s="209"/>
      <c r="F184" s="217" t="s">
        <v>2696</v>
      </c>
      <c r="G184" s="216" t="s">
        <v>558</v>
      </c>
      <c r="H184" s="218" t="s">
        <v>559</v>
      </c>
      <c r="I184" s="216" t="s">
        <v>37</v>
      </c>
      <c r="J184" s="229">
        <v>43761</v>
      </c>
      <c r="K184" s="225">
        <f t="shared" si="0"/>
        <v>43761</v>
      </c>
      <c r="P184" s="262" t="s">
        <v>2748</v>
      </c>
      <c r="Q184" s="218" t="s">
        <v>559</v>
      </c>
    </row>
    <row r="185" spans="1:17" ht="18.75">
      <c r="A185" s="227" t="s">
        <v>2644</v>
      </c>
      <c r="B185" s="228" t="s">
        <v>78</v>
      </c>
      <c r="C185" s="216" t="s">
        <v>1586</v>
      </c>
      <c r="D185" s="227" t="s">
        <v>2644</v>
      </c>
      <c r="E185" s="209"/>
      <c r="F185" s="217" t="s">
        <v>2749</v>
      </c>
      <c r="G185" s="216" t="s">
        <v>558</v>
      </c>
      <c r="H185" s="218" t="s">
        <v>559</v>
      </c>
      <c r="I185" s="216" t="s">
        <v>37</v>
      </c>
      <c r="J185" s="229">
        <v>43762</v>
      </c>
      <c r="K185" s="225">
        <f t="shared" si="0"/>
        <v>43762</v>
      </c>
      <c r="P185" s="262" t="s">
        <v>2750</v>
      </c>
      <c r="Q185" s="218" t="s">
        <v>559</v>
      </c>
    </row>
    <row r="186" spans="1:17" ht="24">
      <c r="A186" s="227" t="s">
        <v>2644</v>
      </c>
      <c r="B186" s="228" t="s">
        <v>74</v>
      </c>
      <c r="C186" s="216" t="s">
        <v>128</v>
      </c>
      <c r="D186" s="227" t="s">
        <v>2644</v>
      </c>
      <c r="E186" s="209"/>
      <c r="F186" s="217" t="s">
        <v>114</v>
      </c>
      <c r="G186" s="216" t="s">
        <v>558</v>
      </c>
      <c r="H186" s="218" t="s">
        <v>559</v>
      </c>
      <c r="I186" s="216" t="s">
        <v>37</v>
      </c>
      <c r="J186" s="229">
        <v>43763</v>
      </c>
      <c r="K186" s="225">
        <f t="shared" si="0"/>
        <v>43763</v>
      </c>
      <c r="P186" s="262" t="s">
        <v>2751</v>
      </c>
      <c r="Q186" s="218" t="s">
        <v>559</v>
      </c>
    </row>
    <row r="187" spans="1:17" ht="18.75">
      <c r="A187" s="227" t="s">
        <v>2644</v>
      </c>
      <c r="B187" s="228" t="s">
        <v>74</v>
      </c>
      <c r="C187" s="216" t="s">
        <v>1975</v>
      </c>
      <c r="D187" s="227" t="s">
        <v>2644</v>
      </c>
      <c r="E187" s="209"/>
      <c r="F187" s="217" t="s">
        <v>75</v>
      </c>
      <c r="G187" s="216" t="s">
        <v>558</v>
      </c>
      <c r="H187" s="218" t="s">
        <v>559</v>
      </c>
      <c r="I187" s="216" t="s">
        <v>37</v>
      </c>
      <c r="J187" s="229">
        <v>43782</v>
      </c>
      <c r="K187" s="225">
        <f t="shared" si="0"/>
        <v>43782</v>
      </c>
      <c r="P187" s="262" t="s">
        <v>2752</v>
      </c>
      <c r="Q187" s="218" t="s">
        <v>559</v>
      </c>
    </row>
    <row r="188" spans="1:17" ht="18.75">
      <c r="A188" s="227" t="s">
        <v>2644</v>
      </c>
      <c r="B188" s="228" t="s">
        <v>63</v>
      </c>
      <c r="C188" s="216" t="s">
        <v>1869</v>
      </c>
      <c r="D188" s="227" t="s">
        <v>2644</v>
      </c>
      <c r="E188" s="209"/>
      <c r="F188" s="217" t="s">
        <v>121</v>
      </c>
      <c r="G188" s="216" t="s">
        <v>558</v>
      </c>
      <c r="H188" s="218" t="s">
        <v>559</v>
      </c>
      <c r="I188" s="216" t="s">
        <v>37</v>
      </c>
      <c r="J188" s="229">
        <v>43787</v>
      </c>
      <c r="K188" s="225">
        <f t="shared" si="0"/>
        <v>43787</v>
      </c>
      <c r="P188" s="262" t="s">
        <v>2753</v>
      </c>
      <c r="Q188" s="218" t="s">
        <v>559</v>
      </c>
    </row>
    <row r="189" spans="1:17" ht="18.75">
      <c r="A189" s="227" t="s">
        <v>2644</v>
      </c>
      <c r="B189" s="228" t="s">
        <v>63</v>
      </c>
      <c r="C189" s="216" t="s">
        <v>1818</v>
      </c>
      <c r="D189" s="227" t="s">
        <v>2644</v>
      </c>
      <c r="E189" s="209"/>
      <c r="F189" s="217" t="s">
        <v>71</v>
      </c>
      <c r="G189" s="216" t="s">
        <v>558</v>
      </c>
      <c r="H189" s="218" t="s">
        <v>559</v>
      </c>
      <c r="I189" s="216" t="s">
        <v>37</v>
      </c>
      <c r="J189" s="229">
        <v>43788</v>
      </c>
      <c r="K189" s="225">
        <f t="shared" si="0"/>
        <v>43788</v>
      </c>
      <c r="P189" s="262" t="s">
        <v>2754</v>
      </c>
      <c r="Q189" s="218" t="s">
        <v>559</v>
      </c>
    </row>
    <row r="190" spans="1:17" ht="18.75">
      <c r="A190" s="227" t="s">
        <v>2644</v>
      </c>
      <c r="B190" s="228" t="s">
        <v>63</v>
      </c>
      <c r="C190" s="216" t="s">
        <v>1769</v>
      </c>
      <c r="D190" s="227" t="s">
        <v>2644</v>
      </c>
      <c r="E190" s="209"/>
      <c r="F190" s="217" t="s">
        <v>118</v>
      </c>
      <c r="G190" s="216" t="s">
        <v>558</v>
      </c>
      <c r="H190" s="218" t="s">
        <v>559</v>
      </c>
      <c r="I190" s="216" t="s">
        <v>37</v>
      </c>
      <c r="J190" s="229">
        <v>43789</v>
      </c>
      <c r="K190" s="225">
        <f t="shared" si="0"/>
        <v>43789</v>
      </c>
      <c r="P190" s="262" t="s">
        <v>2755</v>
      </c>
      <c r="Q190" s="218" t="s">
        <v>559</v>
      </c>
    </row>
    <row r="191" spans="1:17" ht="18.75">
      <c r="A191" s="227" t="s">
        <v>2644</v>
      </c>
      <c r="B191" s="228" t="s">
        <v>63</v>
      </c>
      <c r="C191" s="216" t="s">
        <v>1721</v>
      </c>
      <c r="D191" s="227" t="s">
        <v>2644</v>
      </c>
      <c r="E191" s="209"/>
      <c r="F191" s="217" t="s">
        <v>68</v>
      </c>
      <c r="G191" s="216" t="s">
        <v>558</v>
      </c>
      <c r="H191" s="218" t="s">
        <v>559</v>
      </c>
      <c r="I191" s="216" t="s">
        <v>37</v>
      </c>
      <c r="J191" s="229">
        <v>43790</v>
      </c>
      <c r="K191" s="225">
        <f t="shared" si="0"/>
        <v>43790</v>
      </c>
      <c r="P191" s="262" t="s">
        <v>2756</v>
      </c>
      <c r="Q191" s="218" t="s">
        <v>559</v>
      </c>
    </row>
    <row r="192" spans="1:17" ht="18.75">
      <c r="A192" s="227" t="s">
        <v>2644</v>
      </c>
      <c r="B192" s="228" t="s">
        <v>63</v>
      </c>
      <c r="C192" s="216" t="s">
        <v>1673</v>
      </c>
      <c r="D192" s="227" t="s">
        <v>2644</v>
      </c>
      <c r="E192" s="209"/>
      <c r="F192" s="217" t="s">
        <v>64</v>
      </c>
      <c r="G192" s="216" t="s">
        <v>558</v>
      </c>
      <c r="H192" s="218" t="s">
        <v>559</v>
      </c>
      <c r="I192" s="216" t="s">
        <v>37</v>
      </c>
      <c r="J192" s="229">
        <v>43791</v>
      </c>
      <c r="K192" s="225">
        <f t="shared" si="0"/>
        <v>43791</v>
      </c>
      <c r="P192" s="262" t="s">
        <v>2757</v>
      </c>
      <c r="Q192" s="218" t="s">
        <v>559</v>
      </c>
    </row>
    <row r="193" spans="1:17" ht="18.75">
      <c r="A193" s="227" t="s">
        <v>2644</v>
      </c>
      <c r="B193" s="228" t="s">
        <v>63</v>
      </c>
      <c r="C193" s="216" t="s">
        <v>1628</v>
      </c>
      <c r="D193" s="227" t="s">
        <v>2644</v>
      </c>
      <c r="E193" s="209"/>
      <c r="F193" s="217" t="s">
        <v>70</v>
      </c>
      <c r="G193" s="216" t="s">
        <v>558</v>
      </c>
      <c r="H193" s="218" t="s">
        <v>559</v>
      </c>
      <c r="I193" s="216" t="s">
        <v>37</v>
      </c>
      <c r="J193" s="229">
        <v>43794</v>
      </c>
      <c r="K193" s="225">
        <f t="shared" si="0"/>
        <v>43794</v>
      </c>
      <c r="P193" s="262" t="s">
        <v>2758</v>
      </c>
      <c r="Q193" s="218" t="s">
        <v>559</v>
      </c>
    </row>
    <row r="194" spans="1:17" ht="18.75">
      <c r="A194" s="227" t="s">
        <v>2644</v>
      </c>
      <c r="B194" s="228" t="s">
        <v>76</v>
      </c>
      <c r="C194" s="216" t="s">
        <v>2197</v>
      </c>
      <c r="D194" s="227" t="s">
        <v>2644</v>
      </c>
      <c r="E194" s="209"/>
      <c r="F194" s="217" t="s">
        <v>77</v>
      </c>
      <c r="G194" s="216" t="s">
        <v>558</v>
      </c>
      <c r="H194" s="218" t="s">
        <v>559</v>
      </c>
      <c r="I194" s="216" t="s">
        <v>37</v>
      </c>
      <c r="J194" s="229">
        <v>43795</v>
      </c>
      <c r="K194" s="225">
        <f t="shared" si="0"/>
        <v>43795</v>
      </c>
      <c r="P194" s="262" t="s">
        <v>2759</v>
      </c>
      <c r="Q194" s="218" t="s">
        <v>559</v>
      </c>
    </row>
    <row r="195" spans="1:17" ht="18.75">
      <c r="A195" s="227" t="s">
        <v>2644</v>
      </c>
      <c r="B195" s="228" t="s">
        <v>76</v>
      </c>
      <c r="C195" s="216" t="s">
        <v>2142</v>
      </c>
      <c r="D195" s="227" t="s">
        <v>2644</v>
      </c>
      <c r="E195" s="209"/>
      <c r="F195" s="217" t="s">
        <v>110</v>
      </c>
      <c r="G195" s="216" t="s">
        <v>558</v>
      </c>
      <c r="H195" s="218" t="s">
        <v>559</v>
      </c>
      <c r="I195" s="216" t="s">
        <v>37</v>
      </c>
      <c r="J195" s="229">
        <v>43796</v>
      </c>
      <c r="K195" s="225">
        <f t="shared" si="0"/>
        <v>43796</v>
      </c>
      <c r="P195" s="262" t="s">
        <v>2760</v>
      </c>
      <c r="Q195" s="218" t="s">
        <v>559</v>
      </c>
    </row>
    <row r="196" spans="1:17" ht="18.75">
      <c r="A196" s="227" t="s">
        <v>2644</v>
      </c>
      <c r="B196" s="228" t="s">
        <v>76</v>
      </c>
      <c r="C196" s="216" t="s">
        <v>2087</v>
      </c>
      <c r="D196" s="227" t="s">
        <v>2644</v>
      </c>
      <c r="E196" s="209"/>
      <c r="F196" s="217" t="s">
        <v>97</v>
      </c>
      <c r="G196" s="216" t="s">
        <v>558</v>
      </c>
      <c r="H196" s="218" t="s">
        <v>559</v>
      </c>
      <c r="I196" s="216" t="s">
        <v>37</v>
      </c>
      <c r="J196" s="229">
        <v>43797</v>
      </c>
      <c r="K196" s="225">
        <f t="shared" si="0"/>
        <v>43797</v>
      </c>
      <c r="P196" s="262" t="s">
        <v>2761</v>
      </c>
      <c r="Q196" s="218" t="s">
        <v>559</v>
      </c>
    </row>
    <row r="197" spans="1:17" ht="18.75">
      <c r="A197" s="227" t="s">
        <v>2644</v>
      </c>
      <c r="B197" s="228" t="s">
        <v>78</v>
      </c>
      <c r="C197" s="216" t="s">
        <v>1545</v>
      </c>
      <c r="D197" s="227" t="s">
        <v>2644</v>
      </c>
      <c r="E197" s="209"/>
      <c r="F197" s="217" t="s">
        <v>2702</v>
      </c>
      <c r="G197" s="216" t="s">
        <v>2762</v>
      </c>
      <c r="H197" s="218" t="s">
        <v>2762</v>
      </c>
      <c r="I197" s="216" t="s">
        <v>37</v>
      </c>
      <c r="J197" s="229">
        <v>43767</v>
      </c>
      <c r="K197" s="225">
        <f t="shared" si="0"/>
        <v>43767</v>
      </c>
      <c r="P197" s="262" t="s">
        <v>2763</v>
      </c>
      <c r="Q197" s="218" t="s">
        <v>2762</v>
      </c>
    </row>
    <row r="198" spans="1:17" ht="18.75">
      <c r="A198" s="227" t="s">
        <v>2644</v>
      </c>
      <c r="B198" s="228" t="s">
        <v>78</v>
      </c>
      <c r="C198" s="216" t="s">
        <v>2764</v>
      </c>
      <c r="D198" s="227" t="s">
        <v>2644</v>
      </c>
      <c r="E198" s="209"/>
      <c r="F198" s="217" t="s">
        <v>2702</v>
      </c>
      <c r="G198" s="216" t="s">
        <v>2762</v>
      </c>
      <c r="H198" s="218" t="s">
        <v>2762</v>
      </c>
      <c r="I198" s="216" t="s">
        <v>37</v>
      </c>
      <c r="J198" s="229">
        <v>43768</v>
      </c>
      <c r="K198" s="225">
        <f t="shared" si="0"/>
        <v>43768</v>
      </c>
      <c r="P198" s="262" t="s">
        <v>2765</v>
      </c>
      <c r="Q198" s="218" t="s">
        <v>2762</v>
      </c>
    </row>
    <row r="199" spans="1:17" ht="18.75">
      <c r="A199" s="230" t="s">
        <v>2644</v>
      </c>
      <c r="B199" s="231" t="s">
        <v>78</v>
      </c>
      <c r="C199" s="231" t="s">
        <v>1462</v>
      </c>
      <c r="D199" s="230" t="s">
        <v>2644</v>
      </c>
      <c r="E199" s="209"/>
      <c r="F199" s="213" t="s">
        <v>2717</v>
      </c>
      <c r="G199" s="231" t="s">
        <v>2762</v>
      </c>
      <c r="H199" s="231" t="s">
        <v>2762</v>
      </c>
      <c r="I199" s="231" t="s">
        <v>37</v>
      </c>
      <c r="J199" s="229">
        <v>43769</v>
      </c>
      <c r="K199" s="225">
        <f t="shared" si="0"/>
        <v>43769</v>
      </c>
      <c r="P199" s="262" t="s">
        <v>2766</v>
      </c>
      <c r="Q199" s="231" t="s">
        <v>2762</v>
      </c>
    </row>
    <row r="200" spans="1:17" ht="18.75">
      <c r="A200" s="232" t="s">
        <v>2644</v>
      </c>
      <c r="B200" s="228" t="s">
        <v>78</v>
      </c>
      <c r="C200" s="216" t="s">
        <v>1425</v>
      </c>
      <c r="D200" s="232" t="s">
        <v>2644</v>
      </c>
      <c r="E200" s="209"/>
      <c r="F200" s="217" t="s">
        <v>2767</v>
      </c>
      <c r="G200" s="216" t="s">
        <v>2762</v>
      </c>
      <c r="H200" s="218" t="s">
        <v>2762</v>
      </c>
      <c r="I200" s="216" t="s">
        <v>37</v>
      </c>
      <c r="J200" s="229">
        <v>43770</v>
      </c>
      <c r="K200" s="225">
        <f t="shared" si="0"/>
        <v>43770</v>
      </c>
      <c r="P200" s="262" t="s">
        <v>2768</v>
      </c>
      <c r="Q200" s="218" t="s">
        <v>2762</v>
      </c>
    </row>
    <row r="201" spans="1:17" ht="18.75">
      <c r="A201" s="232" t="s">
        <v>2644</v>
      </c>
      <c r="B201" s="228" t="s">
        <v>78</v>
      </c>
      <c r="C201" s="216" t="s">
        <v>2769</v>
      </c>
      <c r="D201" s="232" t="s">
        <v>2644</v>
      </c>
      <c r="E201" s="209"/>
      <c r="F201" s="217" t="s">
        <v>2665</v>
      </c>
      <c r="G201" s="216" t="s">
        <v>2762</v>
      </c>
      <c r="H201" s="218" t="s">
        <v>2762</v>
      </c>
      <c r="I201" s="216" t="s">
        <v>37</v>
      </c>
      <c r="J201" s="229">
        <v>43774</v>
      </c>
      <c r="K201" s="225">
        <f t="shared" si="0"/>
        <v>43774</v>
      </c>
      <c r="P201" s="262" t="s">
        <v>2770</v>
      </c>
      <c r="Q201" s="218" t="s">
        <v>2762</v>
      </c>
    </row>
    <row r="202" spans="1:17" ht="18.75">
      <c r="A202" s="232" t="s">
        <v>2644</v>
      </c>
      <c r="B202" s="228" t="s">
        <v>78</v>
      </c>
      <c r="C202" s="216" t="s">
        <v>1354</v>
      </c>
      <c r="D202" s="232" t="s">
        <v>2644</v>
      </c>
      <c r="E202" s="209"/>
      <c r="F202" s="217" t="s">
        <v>2719</v>
      </c>
      <c r="G202" s="216" t="s">
        <v>2762</v>
      </c>
      <c r="H202" s="218" t="s">
        <v>2762</v>
      </c>
      <c r="I202" s="216" t="s">
        <v>37</v>
      </c>
      <c r="J202" s="229">
        <v>43775</v>
      </c>
      <c r="K202" s="225">
        <f t="shared" si="0"/>
        <v>43775</v>
      </c>
      <c r="P202" s="262" t="s">
        <v>2771</v>
      </c>
      <c r="Q202" s="218" t="s">
        <v>2762</v>
      </c>
    </row>
    <row r="203" spans="1:17" ht="18.75">
      <c r="A203" s="232" t="s">
        <v>2644</v>
      </c>
      <c r="B203" s="228" t="s">
        <v>78</v>
      </c>
      <c r="C203" s="216" t="s">
        <v>1319</v>
      </c>
      <c r="D203" s="232" t="s">
        <v>2644</v>
      </c>
      <c r="E203" s="209"/>
      <c r="F203" s="217" t="s">
        <v>2772</v>
      </c>
      <c r="G203" s="216" t="s">
        <v>2762</v>
      </c>
      <c r="H203" s="218" t="s">
        <v>2762</v>
      </c>
      <c r="I203" s="216" t="s">
        <v>37</v>
      </c>
      <c r="J203" s="229">
        <v>43776</v>
      </c>
      <c r="K203" s="225">
        <f aca="true" t="shared" si="1" ref="K203:K266">J203</f>
        <v>43776</v>
      </c>
      <c r="P203" s="262" t="s">
        <v>2773</v>
      </c>
      <c r="Q203" s="218" t="s">
        <v>2762</v>
      </c>
    </row>
    <row r="204" spans="1:17" ht="18.75">
      <c r="A204" s="232" t="s">
        <v>2644</v>
      </c>
      <c r="B204" s="228" t="s">
        <v>96</v>
      </c>
      <c r="C204" s="216" t="s">
        <v>2143</v>
      </c>
      <c r="D204" s="232" t="s">
        <v>2644</v>
      </c>
      <c r="E204" s="209"/>
      <c r="F204" s="217" t="s">
        <v>2715</v>
      </c>
      <c r="G204" s="216" t="s">
        <v>2762</v>
      </c>
      <c r="H204" s="218" t="s">
        <v>2762</v>
      </c>
      <c r="I204" s="216" t="s">
        <v>37</v>
      </c>
      <c r="J204" s="229">
        <v>43777</v>
      </c>
      <c r="K204" s="225">
        <f t="shared" si="1"/>
        <v>43777</v>
      </c>
      <c r="P204" s="262" t="s">
        <v>2774</v>
      </c>
      <c r="Q204" s="218" t="s">
        <v>2762</v>
      </c>
    </row>
    <row r="205" spans="1:17" ht="18.75">
      <c r="A205" s="232" t="s">
        <v>2644</v>
      </c>
      <c r="B205" s="228" t="s">
        <v>63</v>
      </c>
      <c r="C205" s="216" t="s">
        <v>2775</v>
      </c>
      <c r="D205" s="232" t="s">
        <v>2644</v>
      </c>
      <c r="E205" s="209"/>
      <c r="F205" s="217" t="s">
        <v>69</v>
      </c>
      <c r="G205" s="216" t="s">
        <v>2762</v>
      </c>
      <c r="H205" s="218" t="s">
        <v>2762</v>
      </c>
      <c r="I205" s="216" t="s">
        <v>37</v>
      </c>
      <c r="J205" s="229">
        <v>43780</v>
      </c>
      <c r="K205" s="225">
        <f t="shared" si="1"/>
        <v>43780</v>
      </c>
      <c r="P205" s="262" t="s">
        <v>2776</v>
      </c>
      <c r="Q205" s="218" t="s">
        <v>2762</v>
      </c>
    </row>
    <row r="206" spans="1:17" ht="18.75">
      <c r="A206" s="232" t="s">
        <v>2644</v>
      </c>
      <c r="B206" s="228" t="s">
        <v>76</v>
      </c>
      <c r="C206" s="216" t="s">
        <v>2031</v>
      </c>
      <c r="D206" s="232" t="s">
        <v>2644</v>
      </c>
      <c r="E206" s="209"/>
      <c r="F206" s="217" t="s">
        <v>99</v>
      </c>
      <c r="G206" s="216" t="s">
        <v>2762</v>
      </c>
      <c r="H206" s="218" t="s">
        <v>2762</v>
      </c>
      <c r="I206" s="216" t="s">
        <v>37</v>
      </c>
      <c r="J206" s="229">
        <v>43788</v>
      </c>
      <c r="K206" s="225">
        <f t="shared" si="1"/>
        <v>43788</v>
      </c>
      <c r="P206" s="262" t="s">
        <v>2777</v>
      </c>
      <c r="Q206" s="218" t="s">
        <v>2762</v>
      </c>
    </row>
    <row r="207" spans="1:17" ht="18.75">
      <c r="A207" s="232" t="s">
        <v>2644</v>
      </c>
      <c r="B207" s="228" t="s">
        <v>76</v>
      </c>
      <c r="C207" s="216" t="s">
        <v>2778</v>
      </c>
      <c r="D207" s="232" t="s">
        <v>2644</v>
      </c>
      <c r="E207" s="209"/>
      <c r="F207" s="217" t="s">
        <v>97</v>
      </c>
      <c r="G207" s="216" t="s">
        <v>2762</v>
      </c>
      <c r="H207" s="218" t="s">
        <v>2762</v>
      </c>
      <c r="I207" s="216" t="s">
        <v>37</v>
      </c>
      <c r="J207" s="229">
        <v>43789</v>
      </c>
      <c r="K207" s="225">
        <f t="shared" si="1"/>
        <v>43789</v>
      </c>
      <c r="P207" s="262" t="s">
        <v>2779</v>
      </c>
      <c r="Q207" s="218" t="s">
        <v>2762</v>
      </c>
    </row>
    <row r="208" spans="1:17" ht="18.75">
      <c r="A208" s="232" t="s">
        <v>2644</v>
      </c>
      <c r="B208" s="228" t="s">
        <v>76</v>
      </c>
      <c r="C208" s="216" t="s">
        <v>2780</v>
      </c>
      <c r="D208" s="232" t="s">
        <v>2644</v>
      </c>
      <c r="E208" s="209"/>
      <c r="F208" s="217" t="s">
        <v>110</v>
      </c>
      <c r="G208" s="216" t="s">
        <v>2762</v>
      </c>
      <c r="H208" s="218" t="s">
        <v>2781</v>
      </c>
      <c r="I208" s="216" t="s">
        <v>37</v>
      </c>
      <c r="J208" s="229">
        <v>43790</v>
      </c>
      <c r="K208" s="225">
        <f t="shared" si="1"/>
        <v>43790</v>
      </c>
      <c r="P208" s="262" t="s">
        <v>2782</v>
      </c>
      <c r="Q208" s="218" t="s">
        <v>2781</v>
      </c>
    </row>
    <row r="209" spans="1:17" ht="18.75">
      <c r="A209" s="227" t="s">
        <v>2644</v>
      </c>
      <c r="B209" s="228" t="s">
        <v>78</v>
      </c>
      <c r="C209" s="216" t="s">
        <v>2783</v>
      </c>
      <c r="D209" s="227" t="s">
        <v>2644</v>
      </c>
      <c r="E209" s="209"/>
      <c r="F209" s="217" t="s">
        <v>2784</v>
      </c>
      <c r="G209" s="216" t="s">
        <v>2785</v>
      </c>
      <c r="H209" s="218" t="s">
        <v>564</v>
      </c>
      <c r="I209" s="216" t="s">
        <v>43</v>
      </c>
      <c r="J209" s="229">
        <v>43634</v>
      </c>
      <c r="K209" s="225">
        <f t="shared" si="1"/>
        <v>43634</v>
      </c>
      <c r="P209" s="262" t="s">
        <v>2786</v>
      </c>
      <c r="Q209" s="218" t="s">
        <v>564</v>
      </c>
    </row>
    <row r="210" spans="1:17" ht="18.75">
      <c r="A210" s="227" t="s">
        <v>2644</v>
      </c>
      <c r="B210" s="228" t="s">
        <v>74</v>
      </c>
      <c r="C210" s="216" t="s">
        <v>2787</v>
      </c>
      <c r="D210" s="227" t="s">
        <v>2644</v>
      </c>
      <c r="E210" s="209"/>
      <c r="F210" s="217" t="s">
        <v>2696</v>
      </c>
      <c r="G210" s="216" t="s">
        <v>2785</v>
      </c>
      <c r="H210" s="218" t="s">
        <v>564</v>
      </c>
      <c r="I210" s="216" t="s">
        <v>43</v>
      </c>
      <c r="J210" s="229">
        <v>43636</v>
      </c>
      <c r="K210" s="225">
        <f t="shared" si="1"/>
        <v>43636</v>
      </c>
      <c r="P210" s="262" t="s">
        <v>2788</v>
      </c>
      <c r="Q210" s="218" t="s">
        <v>564</v>
      </c>
    </row>
    <row r="211" spans="1:17" ht="18.75">
      <c r="A211" s="227" t="s">
        <v>2644</v>
      </c>
      <c r="B211" s="228" t="s">
        <v>78</v>
      </c>
      <c r="C211" s="216" t="s">
        <v>1255</v>
      </c>
      <c r="D211" s="227" t="s">
        <v>2644</v>
      </c>
      <c r="E211" s="209"/>
      <c r="F211" s="217" t="s">
        <v>2789</v>
      </c>
      <c r="G211" s="216" t="s">
        <v>2785</v>
      </c>
      <c r="H211" s="218" t="s">
        <v>564</v>
      </c>
      <c r="I211" s="216" t="s">
        <v>43</v>
      </c>
      <c r="J211" s="229">
        <v>43637</v>
      </c>
      <c r="K211" s="225">
        <f t="shared" si="1"/>
        <v>43637</v>
      </c>
      <c r="P211" s="262" t="s">
        <v>2790</v>
      </c>
      <c r="Q211" s="218" t="s">
        <v>564</v>
      </c>
    </row>
    <row r="212" spans="1:17" ht="18.75">
      <c r="A212" s="227" t="s">
        <v>2644</v>
      </c>
      <c r="B212" s="228" t="s">
        <v>63</v>
      </c>
      <c r="C212" s="216" t="s">
        <v>1543</v>
      </c>
      <c r="D212" s="227" t="s">
        <v>2644</v>
      </c>
      <c r="E212" s="209"/>
      <c r="F212" s="217" t="s">
        <v>2791</v>
      </c>
      <c r="G212" s="216" t="s">
        <v>2785</v>
      </c>
      <c r="H212" s="218" t="s">
        <v>564</v>
      </c>
      <c r="I212" s="216" t="s">
        <v>43</v>
      </c>
      <c r="J212" s="229">
        <v>43732</v>
      </c>
      <c r="K212" s="225">
        <f t="shared" si="1"/>
        <v>43732</v>
      </c>
      <c r="P212" s="262" t="s">
        <v>2792</v>
      </c>
      <c r="Q212" s="218" t="s">
        <v>564</v>
      </c>
    </row>
    <row r="213" spans="1:17" ht="18.75">
      <c r="A213" s="227" t="s">
        <v>2644</v>
      </c>
      <c r="B213" s="228" t="s">
        <v>63</v>
      </c>
      <c r="C213" s="216" t="s">
        <v>2793</v>
      </c>
      <c r="D213" s="227" t="s">
        <v>2644</v>
      </c>
      <c r="E213" s="209"/>
      <c r="F213" s="217" t="s">
        <v>70</v>
      </c>
      <c r="G213" s="216" t="s">
        <v>2785</v>
      </c>
      <c r="H213" s="218" t="s">
        <v>564</v>
      </c>
      <c r="I213" s="216" t="s">
        <v>43</v>
      </c>
      <c r="J213" s="229">
        <v>43733</v>
      </c>
      <c r="K213" s="225">
        <f t="shared" si="1"/>
        <v>43733</v>
      </c>
      <c r="P213" s="262" t="s">
        <v>2794</v>
      </c>
      <c r="Q213" s="218" t="s">
        <v>564</v>
      </c>
    </row>
    <row r="214" spans="1:17" ht="18.75">
      <c r="A214" s="227" t="s">
        <v>2644</v>
      </c>
      <c r="B214" s="228" t="s">
        <v>63</v>
      </c>
      <c r="C214" s="216" t="s">
        <v>1460</v>
      </c>
      <c r="D214" s="227" t="s">
        <v>2644</v>
      </c>
      <c r="E214" s="209"/>
      <c r="F214" s="217" t="s">
        <v>71</v>
      </c>
      <c r="G214" s="216" t="s">
        <v>2785</v>
      </c>
      <c r="H214" s="218" t="s">
        <v>564</v>
      </c>
      <c r="I214" s="216" t="s">
        <v>43</v>
      </c>
      <c r="J214" s="229">
        <v>43734</v>
      </c>
      <c r="K214" s="225">
        <f t="shared" si="1"/>
        <v>43734</v>
      </c>
      <c r="P214" s="262" t="s">
        <v>2795</v>
      </c>
      <c r="Q214" s="218" t="s">
        <v>564</v>
      </c>
    </row>
    <row r="215" spans="1:17" ht="18.75">
      <c r="A215" s="227" t="s">
        <v>2644</v>
      </c>
      <c r="B215" s="228" t="s">
        <v>72</v>
      </c>
      <c r="C215" s="216" t="s">
        <v>2796</v>
      </c>
      <c r="D215" s="227" t="s">
        <v>2644</v>
      </c>
      <c r="E215" s="209"/>
      <c r="F215" s="217" t="s">
        <v>116</v>
      </c>
      <c r="G215" s="216" t="s">
        <v>2785</v>
      </c>
      <c r="H215" s="218" t="s">
        <v>564</v>
      </c>
      <c r="I215" s="216" t="s">
        <v>43</v>
      </c>
      <c r="J215" s="229">
        <v>43735</v>
      </c>
      <c r="K215" s="225">
        <f t="shared" si="1"/>
        <v>43735</v>
      </c>
      <c r="P215" s="262" t="s">
        <v>2797</v>
      </c>
      <c r="Q215" s="218" t="s">
        <v>564</v>
      </c>
    </row>
    <row r="216" spans="1:17" ht="18.75">
      <c r="A216" s="227" t="s">
        <v>2644</v>
      </c>
      <c r="B216" s="228" t="s">
        <v>78</v>
      </c>
      <c r="C216" s="216" t="s">
        <v>2798</v>
      </c>
      <c r="D216" s="227" t="s">
        <v>2644</v>
      </c>
      <c r="E216" s="209"/>
      <c r="F216" s="217" t="s">
        <v>2799</v>
      </c>
      <c r="G216" s="216" t="s">
        <v>2785</v>
      </c>
      <c r="H216" s="218" t="s">
        <v>564</v>
      </c>
      <c r="I216" s="216" t="s">
        <v>43</v>
      </c>
      <c r="J216" s="229">
        <v>43738</v>
      </c>
      <c r="K216" s="225">
        <f t="shared" si="1"/>
        <v>43738</v>
      </c>
      <c r="P216" s="262" t="s">
        <v>2800</v>
      </c>
      <c r="Q216" s="218" t="s">
        <v>564</v>
      </c>
    </row>
    <row r="217" spans="1:17" ht="18.75">
      <c r="A217" s="227" t="s">
        <v>2644</v>
      </c>
      <c r="B217" s="228" t="s">
        <v>74</v>
      </c>
      <c r="C217" s="216" t="s">
        <v>1870</v>
      </c>
      <c r="D217" s="227" t="s">
        <v>2644</v>
      </c>
      <c r="E217" s="209"/>
      <c r="F217" s="217" t="s">
        <v>75</v>
      </c>
      <c r="G217" s="216" t="s">
        <v>2785</v>
      </c>
      <c r="H217" s="218" t="s">
        <v>564</v>
      </c>
      <c r="I217" s="216" t="s">
        <v>43</v>
      </c>
      <c r="J217" s="229">
        <v>43739</v>
      </c>
      <c r="K217" s="225">
        <f t="shared" si="1"/>
        <v>43739</v>
      </c>
      <c r="P217" s="262" t="s">
        <v>2801</v>
      </c>
      <c r="Q217" s="218" t="s">
        <v>564</v>
      </c>
    </row>
    <row r="218" spans="1:17" ht="18.75">
      <c r="A218" s="227" t="s">
        <v>2644</v>
      </c>
      <c r="B218" s="228" t="s">
        <v>78</v>
      </c>
      <c r="C218" s="216" t="s">
        <v>1200</v>
      </c>
      <c r="D218" s="227" t="s">
        <v>2644</v>
      </c>
      <c r="E218" s="209"/>
      <c r="F218" s="217" t="s">
        <v>2802</v>
      </c>
      <c r="G218" s="216" t="s">
        <v>2785</v>
      </c>
      <c r="H218" s="218" t="s">
        <v>564</v>
      </c>
      <c r="I218" s="216" t="s">
        <v>43</v>
      </c>
      <c r="J218" s="229">
        <v>43740</v>
      </c>
      <c r="K218" s="225">
        <f t="shared" si="1"/>
        <v>43740</v>
      </c>
      <c r="P218" s="262" t="s">
        <v>2803</v>
      </c>
      <c r="Q218" s="218" t="s">
        <v>564</v>
      </c>
    </row>
    <row r="219" spans="1:17" ht="18.75">
      <c r="A219" s="227" t="s">
        <v>2644</v>
      </c>
      <c r="B219" s="228" t="s">
        <v>76</v>
      </c>
      <c r="C219" s="216" t="s">
        <v>2804</v>
      </c>
      <c r="D219" s="227" t="s">
        <v>2644</v>
      </c>
      <c r="E219" s="209"/>
      <c r="F219" s="217" t="s">
        <v>105</v>
      </c>
      <c r="G219" s="216" t="s">
        <v>2785</v>
      </c>
      <c r="H219" s="218" t="s">
        <v>2805</v>
      </c>
      <c r="I219" s="216" t="s">
        <v>43</v>
      </c>
      <c r="J219" s="229">
        <v>43741</v>
      </c>
      <c r="K219" s="225">
        <f t="shared" si="1"/>
        <v>43741</v>
      </c>
      <c r="P219" s="262" t="s">
        <v>2806</v>
      </c>
      <c r="Q219" s="218" t="s">
        <v>2805</v>
      </c>
    </row>
    <row r="220" spans="1:17" ht="18.75">
      <c r="A220" s="227" t="s">
        <v>2644</v>
      </c>
      <c r="B220" s="228" t="s">
        <v>78</v>
      </c>
      <c r="C220" s="216" t="s">
        <v>1176</v>
      </c>
      <c r="D220" s="227" t="s">
        <v>2644</v>
      </c>
      <c r="E220" s="209"/>
      <c r="F220" s="217" t="s">
        <v>2807</v>
      </c>
      <c r="G220" s="216" t="s">
        <v>2785</v>
      </c>
      <c r="H220" s="218" t="s">
        <v>564</v>
      </c>
      <c r="I220" s="216" t="s">
        <v>43</v>
      </c>
      <c r="J220" s="229">
        <v>43742</v>
      </c>
      <c r="K220" s="225">
        <f t="shared" si="1"/>
        <v>43742</v>
      </c>
      <c r="P220" s="262" t="s">
        <v>2808</v>
      </c>
      <c r="Q220" s="218" t="s">
        <v>564</v>
      </c>
    </row>
    <row r="221" spans="1:17" ht="18.75">
      <c r="A221" s="227" t="s">
        <v>2644</v>
      </c>
      <c r="B221" s="228" t="s">
        <v>74</v>
      </c>
      <c r="C221" s="216" t="s">
        <v>2809</v>
      </c>
      <c r="D221" s="227" t="s">
        <v>2644</v>
      </c>
      <c r="E221" s="209"/>
      <c r="F221" s="217" t="s">
        <v>86</v>
      </c>
      <c r="G221" s="216" t="s">
        <v>2785</v>
      </c>
      <c r="H221" s="218" t="s">
        <v>564</v>
      </c>
      <c r="I221" s="216" t="s">
        <v>43</v>
      </c>
      <c r="J221" s="229">
        <v>43759</v>
      </c>
      <c r="K221" s="225">
        <f t="shared" si="1"/>
        <v>43759</v>
      </c>
      <c r="P221" s="262" t="s">
        <v>2810</v>
      </c>
      <c r="Q221" s="218" t="s">
        <v>564</v>
      </c>
    </row>
    <row r="222" spans="1:17" ht="18.75">
      <c r="A222" s="227" t="s">
        <v>2644</v>
      </c>
      <c r="B222" s="228" t="s">
        <v>74</v>
      </c>
      <c r="C222" s="216" t="s">
        <v>2811</v>
      </c>
      <c r="D222" s="227" t="s">
        <v>2644</v>
      </c>
      <c r="E222" s="209"/>
      <c r="F222" s="217" t="s">
        <v>2812</v>
      </c>
      <c r="G222" s="216" t="s">
        <v>2785</v>
      </c>
      <c r="H222" s="218" t="s">
        <v>564</v>
      </c>
      <c r="I222" s="216" t="s">
        <v>43</v>
      </c>
      <c r="J222" s="229">
        <v>43761</v>
      </c>
      <c r="K222" s="225">
        <f t="shared" si="1"/>
        <v>43761</v>
      </c>
      <c r="P222" s="262" t="s">
        <v>2813</v>
      </c>
      <c r="Q222" s="218" t="s">
        <v>564</v>
      </c>
    </row>
    <row r="223" spans="1:17" ht="18.75">
      <c r="A223" s="227" t="s">
        <v>2644</v>
      </c>
      <c r="B223" s="228" t="s">
        <v>74</v>
      </c>
      <c r="C223" s="216" t="s">
        <v>2814</v>
      </c>
      <c r="D223" s="227" t="s">
        <v>2644</v>
      </c>
      <c r="E223" s="209"/>
      <c r="F223" s="217" t="s">
        <v>2815</v>
      </c>
      <c r="G223" s="216" t="s">
        <v>2785</v>
      </c>
      <c r="H223" s="218" t="s">
        <v>564</v>
      </c>
      <c r="I223" s="216" t="s">
        <v>43</v>
      </c>
      <c r="J223" s="229">
        <v>43762</v>
      </c>
      <c r="K223" s="225">
        <f t="shared" si="1"/>
        <v>43762</v>
      </c>
      <c r="P223" s="262" t="s">
        <v>2816</v>
      </c>
      <c r="Q223" s="218" t="s">
        <v>564</v>
      </c>
    </row>
    <row r="224" spans="1:17" ht="18.75">
      <c r="A224" s="227" t="s">
        <v>2644</v>
      </c>
      <c r="B224" s="228" t="s">
        <v>63</v>
      </c>
      <c r="C224" s="216" t="s">
        <v>2817</v>
      </c>
      <c r="D224" s="227" t="s">
        <v>2644</v>
      </c>
      <c r="E224" s="209"/>
      <c r="F224" s="217" t="s">
        <v>71</v>
      </c>
      <c r="G224" s="216" t="s">
        <v>2818</v>
      </c>
      <c r="H224" s="218" t="s">
        <v>2819</v>
      </c>
      <c r="I224" s="216" t="s">
        <v>639</v>
      </c>
      <c r="J224" s="229">
        <v>43796</v>
      </c>
      <c r="K224" s="225">
        <f t="shared" si="1"/>
        <v>43796</v>
      </c>
      <c r="P224" s="262" t="s">
        <v>2820</v>
      </c>
      <c r="Q224" s="218" t="s">
        <v>2819</v>
      </c>
    </row>
    <row r="225" spans="1:17" ht="18.75">
      <c r="A225" s="227" t="s">
        <v>2644</v>
      </c>
      <c r="B225" s="228" t="s">
        <v>63</v>
      </c>
      <c r="C225" s="216" t="s">
        <v>1387</v>
      </c>
      <c r="D225" s="227" t="s">
        <v>2644</v>
      </c>
      <c r="E225" s="209"/>
      <c r="F225" s="217" t="s">
        <v>122</v>
      </c>
      <c r="G225" s="216" t="s">
        <v>2818</v>
      </c>
      <c r="H225" s="218" t="s">
        <v>2819</v>
      </c>
      <c r="I225" s="216" t="s">
        <v>639</v>
      </c>
      <c r="J225" s="229">
        <v>43797</v>
      </c>
      <c r="K225" s="225">
        <f t="shared" si="1"/>
        <v>43797</v>
      </c>
      <c r="P225" s="262" t="s">
        <v>2821</v>
      </c>
      <c r="Q225" s="218" t="s">
        <v>2819</v>
      </c>
    </row>
    <row r="226" spans="1:17" ht="18.75">
      <c r="A226" s="227" t="s">
        <v>2644</v>
      </c>
      <c r="B226" s="228" t="s">
        <v>63</v>
      </c>
      <c r="C226" s="216" t="s">
        <v>1352</v>
      </c>
      <c r="D226" s="227" t="s">
        <v>2644</v>
      </c>
      <c r="E226" s="209"/>
      <c r="F226" s="217" t="s">
        <v>122</v>
      </c>
      <c r="G226" s="216" t="s">
        <v>2818</v>
      </c>
      <c r="H226" s="218" t="s">
        <v>2819</v>
      </c>
      <c r="I226" s="216" t="s">
        <v>639</v>
      </c>
      <c r="J226" s="229">
        <v>43798</v>
      </c>
      <c r="K226" s="225">
        <f t="shared" si="1"/>
        <v>43798</v>
      </c>
      <c r="P226" s="262" t="s">
        <v>2822</v>
      </c>
      <c r="Q226" s="218" t="s">
        <v>2819</v>
      </c>
    </row>
    <row r="227" spans="1:17" ht="18.75">
      <c r="A227" s="227" t="s">
        <v>2644</v>
      </c>
      <c r="B227" s="228" t="s">
        <v>63</v>
      </c>
      <c r="C227" s="216" t="s">
        <v>1317</v>
      </c>
      <c r="D227" s="227" t="s">
        <v>2644</v>
      </c>
      <c r="E227" s="209"/>
      <c r="F227" s="217" t="s">
        <v>71</v>
      </c>
      <c r="G227" s="216" t="s">
        <v>2818</v>
      </c>
      <c r="H227" s="218" t="s">
        <v>2819</v>
      </c>
      <c r="I227" s="216" t="s">
        <v>639</v>
      </c>
      <c r="J227" s="229">
        <v>43801</v>
      </c>
      <c r="K227" s="225">
        <f t="shared" si="1"/>
        <v>43801</v>
      </c>
      <c r="P227" s="262" t="s">
        <v>2823</v>
      </c>
      <c r="Q227" s="218" t="s">
        <v>2819</v>
      </c>
    </row>
    <row r="228" spans="1:17" ht="18.75">
      <c r="A228" s="227" t="s">
        <v>2644</v>
      </c>
      <c r="B228" s="228" t="s">
        <v>63</v>
      </c>
      <c r="C228" s="216" t="s">
        <v>1285</v>
      </c>
      <c r="D228" s="227" t="s">
        <v>2644</v>
      </c>
      <c r="E228" s="209"/>
      <c r="F228" s="217" t="s">
        <v>71</v>
      </c>
      <c r="G228" s="216" t="s">
        <v>2818</v>
      </c>
      <c r="H228" s="218" t="s">
        <v>2819</v>
      </c>
      <c r="I228" s="216" t="s">
        <v>639</v>
      </c>
      <c r="J228" s="229">
        <v>43802</v>
      </c>
      <c r="K228" s="225">
        <f t="shared" si="1"/>
        <v>43802</v>
      </c>
      <c r="P228" s="262" t="s">
        <v>2824</v>
      </c>
      <c r="Q228" s="218" t="s">
        <v>2819</v>
      </c>
    </row>
    <row r="229" spans="1:17" ht="18.75">
      <c r="A229" s="227" t="s">
        <v>2644</v>
      </c>
      <c r="B229" s="228" t="s">
        <v>63</v>
      </c>
      <c r="C229" s="216" t="s">
        <v>2825</v>
      </c>
      <c r="D229" s="227" t="s">
        <v>2644</v>
      </c>
      <c r="E229" s="209"/>
      <c r="F229" s="217" t="s">
        <v>70</v>
      </c>
      <c r="G229" s="216" t="s">
        <v>2818</v>
      </c>
      <c r="H229" s="218" t="s">
        <v>2819</v>
      </c>
      <c r="I229" s="216" t="s">
        <v>639</v>
      </c>
      <c r="J229" s="229">
        <v>43803</v>
      </c>
      <c r="K229" s="225">
        <f t="shared" si="1"/>
        <v>43803</v>
      </c>
      <c r="P229" s="262" t="s">
        <v>2826</v>
      </c>
      <c r="Q229" s="218" t="s">
        <v>2819</v>
      </c>
    </row>
    <row r="230" spans="1:17" ht="18.75">
      <c r="A230" s="227" t="s">
        <v>2644</v>
      </c>
      <c r="B230" s="228" t="s">
        <v>78</v>
      </c>
      <c r="C230" s="216" t="s">
        <v>1156</v>
      </c>
      <c r="D230" s="227" t="s">
        <v>2644</v>
      </c>
      <c r="E230" s="209"/>
      <c r="F230" s="217" t="s">
        <v>2649</v>
      </c>
      <c r="G230" s="216" t="s">
        <v>2818</v>
      </c>
      <c r="H230" s="218" t="s">
        <v>2819</v>
      </c>
      <c r="I230" s="216" t="s">
        <v>639</v>
      </c>
      <c r="J230" s="229">
        <v>43804</v>
      </c>
      <c r="K230" s="225">
        <f t="shared" si="1"/>
        <v>43804</v>
      </c>
      <c r="P230" s="262" t="s">
        <v>2827</v>
      </c>
      <c r="Q230" s="218" t="s">
        <v>2819</v>
      </c>
    </row>
    <row r="231" spans="1:17" ht="18.75">
      <c r="A231" s="227" t="s">
        <v>2644</v>
      </c>
      <c r="B231" s="228" t="s">
        <v>78</v>
      </c>
      <c r="C231" s="216" t="s">
        <v>1135</v>
      </c>
      <c r="D231" s="227" t="s">
        <v>2644</v>
      </c>
      <c r="E231" s="209"/>
      <c r="F231" s="217" t="s">
        <v>2662</v>
      </c>
      <c r="G231" s="216" t="s">
        <v>2818</v>
      </c>
      <c r="H231" s="218" t="s">
        <v>2819</v>
      </c>
      <c r="I231" s="216" t="s">
        <v>639</v>
      </c>
      <c r="J231" s="229">
        <v>43805</v>
      </c>
      <c r="K231" s="225">
        <f t="shared" si="1"/>
        <v>43805</v>
      </c>
      <c r="P231" s="262" t="s">
        <v>2828</v>
      </c>
      <c r="Q231" s="218" t="s">
        <v>2819</v>
      </c>
    </row>
    <row r="232" spans="1:17" ht="18.75">
      <c r="A232" s="227" t="s">
        <v>2644</v>
      </c>
      <c r="B232" s="228" t="s">
        <v>78</v>
      </c>
      <c r="C232" s="216" t="s">
        <v>2829</v>
      </c>
      <c r="D232" s="227" t="s">
        <v>2644</v>
      </c>
      <c r="E232" s="209"/>
      <c r="F232" s="217" t="s">
        <v>2740</v>
      </c>
      <c r="G232" s="216" t="s">
        <v>2818</v>
      </c>
      <c r="H232" s="218" t="s">
        <v>2819</v>
      </c>
      <c r="I232" s="216" t="s">
        <v>639</v>
      </c>
      <c r="J232" s="229">
        <v>43808</v>
      </c>
      <c r="K232" s="225">
        <f t="shared" si="1"/>
        <v>43808</v>
      </c>
      <c r="P232" s="262" t="s">
        <v>2830</v>
      </c>
      <c r="Q232" s="218" t="s">
        <v>2819</v>
      </c>
    </row>
    <row r="233" spans="1:17" ht="18.75">
      <c r="A233" s="227" t="s">
        <v>2644</v>
      </c>
      <c r="B233" s="228" t="s">
        <v>78</v>
      </c>
      <c r="C233" s="216" t="s">
        <v>2831</v>
      </c>
      <c r="D233" s="227" t="s">
        <v>2644</v>
      </c>
      <c r="E233" s="209"/>
      <c r="F233" s="217" t="s">
        <v>2740</v>
      </c>
      <c r="G233" s="216" t="s">
        <v>2818</v>
      </c>
      <c r="H233" s="218" t="s">
        <v>2819</v>
      </c>
      <c r="I233" s="216" t="s">
        <v>639</v>
      </c>
      <c r="J233" s="229">
        <v>43809</v>
      </c>
      <c r="K233" s="225">
        <f t="shared" si="1"/>
        <v>43809</v>
      </c>
      <c r="P233" s="262" t="s">
        <v>2832</v>
      </c>
      <c r="Q233" s="218" t="s">
        <v>2819</v>
      </c>
    </row>
    <row r="234" spans="1:17" ht="18.75">
      <c r="A234" s="227" t="s">
        <v>2644</v>
      </c>
      <c r="B234" s="228" t="s">
        <v>78</v>
      </c>
      <c r="C234" s="216" t="s">
        <v>1080</v>
      </c>
      <c r="D234" s="227" t="s">
        <v>2644</v>
      </c>
      <c r="E234" s="209"/>
      <c r="F234" s="217" t="s">
        <v>2646</v>
      </c>
      <c r="G234" s="216" t="s">
        <v>2818</v>
      </c>
      <c r="H234" s="218" t="s">
        <v>2819</v>
      </c>
      <c r="I234" s="216" t="s">
        <v>639</v>
      </c>
      <c r="J234" s="229">
        <v>43810</v>
      </c>
      <c r="K234" s="225">
        <f t="shared" si="1"/>
        <v>43810</v>
      </c>
      <c r="P234" s="262" t="s">
        <v>2833</v>
      </c>
      <c r="Q234" s="218" t="s">
        <v>2819</v>
      </c>
    </row>
    <row r="235" spans="1:17" ht="18.75">
      <c r="A235" s="227" t="s">
        <v>2644</v>
      </c>
      <c r="B235" s="228" t="s">
        <v>78</v>
      </c>
      <c r="C235" s="216" t="s">
        <v>1065</v>
      </c>
      <c r="D235" s="227" t="s">
        <v>2644</v>
      </c>
      <c r="E235" s="209"/>
      <c r="F235" s="217" t="s">
        <v>2749</v>
      </c>
      <c r="G235" s="216" t="s">
        <v>2818</v>
      </c>
      <c r="H235" s="218" t="s">
        <v>2819</v>
      </c>
      <c r="I235" s="216" t="s">
        <v>639</v>
      </c>
      <c r="J235" s="229">
        <v>43811</v>
      </c>
      <c r="K235" s="225">
        <f t="shared" si="1"/>
        <v>43811</v>
      </c>
      <c r="P235" s="262" t="s">
        <v>2834</v>
      </c>
      <c r="Q235" s="218" t="s">
        <v>2819</v>
      </c>
    </row>
    <row r="236" spans="1:17" ht="18.75">
      <c r="A236" s="227" t="s">
        <v>2644</v>
      </c>
      <c r="B236" s="228" t="s">
        <v>78</v>
      </c>
      <c r="C236" s="216" t="s">
        <v>1051</v>
      </c>
      <c r="D236" s="227" t="s">
        <v>2644</v>
      </c>
      <c r="E236" s="209"/>
      <c r="F236" s="217" t="s">
        <v>2835</v>
      </c>
      <c r="G236" s="216" t="s">
        <v>2818</v>
      </c>
      <c r="H236" s="218" t="s">
        <v>2819</v>
      </c>
      <c r="I236" s="216" t="s">
        <v>639</v>
      </c>
      <c r="J236" s="229">
        <v>43812</v>
      </c>
      <c r="K236" s="225">
        <f t="shared" si="1"/>
        <v>43812</v>
      </c>
      <c r="P236" s="262" t="s">
        <v>2836</v>
      </c>
      <c r="Q236" s="218" t="s">
        <v>2819</v>
      </c>
    </row>
    <row r="237" spans="1:17" ht="18.75">
      <c r="A237" s="227" t="s">
        <v>2644</v>
      </c>
      <c r="B237" s="228" t="s">
        <v>78</v>
      </c>
      <c r="C237" s="216" t="s">
        <v>2837</v>
      </c>
      <c r="D237" s="227" t="s">
        <v>2644</v>
      </c>
      <c r="E237" s="209"/>
      <c r="F237" s="217" t="s">
        <v>2838</v>
      </c>
      <c r="G237" s="216" t="s">
        <v>2818</v>
      </c>
      <c r="H237" s="218" t="s">
        <v>2819</v>
      </c>
      <c r="I237" s="216" t="s">
        <v>639</v>
      </c>
      <c r="J237" s="229">
        <v>43815</v>
      </c>
      <c r="K237" s="225">
        <f t="shared" si="1"/>
        <v>43815</v>
      </c>
      <c r="P237" s="262" t="s">
        <v>2839</v>
      </c>
      <c r="Q237" s="218" t="s">
        <v>2819</v>
      </c>
    </row>
    <row r="238" spans="1:17" ht="18.75">
      <c r="A238" s="227" t="s">
        <v>2644</v>
      </c>
      <c r="B238" s="228" t="s">
        <v>76</v>
      </c>
      <c r="C238" s="216" t="s">
        <v>1822</v>
      </c>
      <c r="D238" s="227" t="s">
        <v>2644</v>
      </c>
      <c r="E238" s="209"/>
      <c r="F238" s="217" t="s">
        <v>105</v>
      </c>
      <c r="G238" s="216" t="s">
        <v>2818</v>
      </c>
      <c r="H238" s="218" t="s">
        <v>2819</v>
      </c>
      <c r="I238" s="216" t="s">
        <v>639</v>
      </c>
      <c r="J238" s="229">
        <v>43816</v>
      </c>
      <c r="K238" s="225">
        <f t="shared" si="1"/>
        <v>43816</v>
      </c>
      <c r="P238" s="262" t="s">
        <v>2840</v>
      </c>
      <c r="Q238" s="218" t="s">
        <v>2819</v>
      </c>
    </row>
    <row r="239" spans="1:17" ht="18.75">
      <c r="A239" s="227" t="s">
        <v>2644</v>
      </c>
      <c r="B239" s="228" t="s">
        <v>76</v>
      </c>
      <c r="C239" s="216" t="s">
        <v>1772</v>
      </c>
      <c r="D239" s="227" t="s">
        <v>2644</v>
      </c>
      <c r="E239" s="209"/>
      <c r="F239" s="217" t="s">
        <v>111</v>
      </c>
      <c r="G239" s="216" t="s">
        <v>2818</v>
      </c>
      <c r="H239" s="218" t="s">
        <v>2819</v>
      </c>
      <c r="I239" s="216" t="s">
        <v>639</v>
      </c>
      <c r="J239" s="229">
        <v>43817</v>
      </c>
      <c r="K239" s="225">
        <f t="shared" si="1"/>
        <v>43817</v>
      </c>
      <c r="P239" s="262" t="s">
        <v>2841</v>
      </c>
      <c r="Q239" s="218" t="s">
        <v>2819</v>
      </c>
    </row>
    <row r="240" spans="1:17" ht="18.75">
      <c r="A240" s="227" t="s">
        <v>2644</v>
      </c>
      <c r="B240" s="228" t="s">
        <v>76</v>
      </c>
      <c r="C240" s="216" t="s">
        <v>1724</v>
      </c>
      <c r="D240" s="227" t="s">
        <v>2644</v>
      </c>
      <c r="E240" s="209"/>
      <c r="F240" s="217" t="s">
        <v>2842</v>
      </c>
      <c r="G240" s="216" t="s">
        <v>2818</v>
      </c>
      <c r="H240" s="218" t="s">
        <v>2819</v>
      </c>
      <c r="I240" s="216" t="s">
        <v>639</v>
      </c>
      <c r="J240" s="229">
        <v>43818</v>
      </c>
      <c r="K240" s="225">
        <f t="shared" si="1"/>
        <v>43818</v>
      </c>
      <c r="P240" s="262" t="s">
        <v>2843</v>
      </c>
      <c r="Q240" s="218" t="s">
        <v>2819</v>
      </c>
    </row>
    <row r="241" spans="1:17" ht="18.75">
      <c r="A241" s="227" t="s">
        <v>2644</v>
      </c>
      <c r="B241" s="228" t="s">
        <v>76</v>
      </c>
      <c r="C241" s="216" t="s">
        <v>2844</v>
      </c>
      <c r="D241" s="227" t="s">
        <v>2644</v>
      </c>
      <c r="E241" s="209"/>
      <c r="F241" s="217" t="s">
        <v>99</v>
      </c>
      <c r="G241" s="216" t="s">
        <v>2818</v>
      </c>
      <c r="H241" s="218" t="s">
        <v>2819</v>
      </c>
      <c r="I241" s="216" t="s">
        <v>639</v>
      </c>
      <c r="J241" s="229">
        <v>43819</v>
      </c>
      <c r="K241" s="225">
        <f t="shared" si="1"/>
        <v>43819</v>
      </c>
      <c r="P241" s="262" t="s">
        <v>2845</v>
      </c>
      <c r="Q241" s="218" t="s">
        <v>2819</v>
      </c>
    </row>
    <row r="242" spans="1:17" ht="18.75">
      <c r="A242" s="227" t="s">
        <v>2644</v>
      </c>
      <c r="B242" s="228" t="s">
        <v>72</v>
      </c>
      <c r="C242" s="216" t="s">
        <v>2846</v>
      </c>
      <c r="D242" s="227" t="s">
        <v>2644</v>
      </c>
      <c r="E242" s="209"/>
      <c r="F242" s="217" t="s">
        <v>127</v>
      </c>
      <c r="G242" s="216" t="s">
        <v>2847</v>
      </c>
      <c r="H242" s="228" t="s">
        <v>649</v>
      </c>
      <c r="I242" s="216" t="s">
        <v>47</v>
      </c>
      <c r="J242" s="229">
        <v>43725</v>
      </c>
      <c r="K242" s="225">
        <f t="shared" si="1"/>
        <v>43725</v>
      </c>
      <c r="P242" s="262" t="s">
        <v>2848</v>
      </c>
      <c r="Q242" s="228" t="s">
        <v>649</v>
      </c>
    </row>
    <row r="243" spans="1:17" ht="18.75">
      <c r="A243" s="227" t="s">
        <v>2644</v>
      </c>
      <c r="B243" s="228" t="s">
        <v>72</v>
      </c>
      <c r="C243" s="216" t="s">
        <v>2029</v>
      </c>
      <c r="D243" s="227" t="s">
        <v>2644</v>
      </c>
      <c r="E243" s="209"/>
      <c r="F243" s="217" t="s">
        <v>102</v>
      </c>
      <c r="G243" s="216" t="s">
        <v>2847</v>
      </c>
      <c r="H243" s="228" t="s">
        <v>649</v>
      </c>
      <c r="I243" s="216" t="s">
        <v>47</v>
      </c>
      <c r="J243" s="229">
        <v>43726</v>
      </c>
      <c r="K243" s="225">
        <f t="shared" si="1"/>
        <v>43726</v>
      </c>
      <c r="P243" s="262" t="s">
        <v>2849</v>
      </c>
      <c r="Q243" s="228" t="s">
        <v>649</v>
      </c>
    </row>
    <row r="244" spans="1:17" ht="18.75">
      <c r="A244" s="227" t="s">
        <v>2644</v>
      </c>
      <c r="B244" s="228" t="s">
        <v>96</v>
      </c>
      <c r="C244" s="216" t="s">
        <v>2850</v>
      </c>
      <c r="D244" s="227" t="s">
        <v>2644</v>
      </c>
      <c r="E244" s="209"/>
      <c r="F244" s="217" t="s">
        <v>2851</v>
      </c>
      <c r="G244" s="216" t="s">
        <v>2847</v>
      </c>
      <c r="H244" s="228" t="s">
        <v>649</v>
      </c>
      <c r="I244" s="216" t="s">
        <v>47</v>
      </c>
      <c r="J244" s="229">
        <v>43727</v>
      </c>
      <c r="K244" s="225">
        <f t="shared" si="1"/>
        <v>43727</v>
      </c>
      <c r="P244" s="262" t="s">
        <v>2852</v>
      </c>
      <c r="Q244" s="228" t="s">
        <v>649</v>
      </c>
    </row>
    <row r="245" spans="1:17" ht="18.75">
      <c r="A245" s="227" t="s">
        <v>2644</v>
      </c>
      <c r="B245" s="228" t="s">
        <v>78</v>
      </c>
      <c r="C245" s="216" t="s">
        <v>1024</v>
      </c>
      <c r="D245" s="227" t="s">
        <v>2644</v>
      </c>
      <c r="E245" s="209"/>
      <c r="F245" s="217" t="s">
        <v>2853</v>
      </c>
      <c r="G245" s="216" t="s">
        <v>2847</v>
      </c>
      <c r="H245" s="228" t="s">
        <v>649</v>
      </c>
      <c r="I245" s="216" t="s">
        <v>47</v>
      </c>
      <c r="J245" s="229">
        <v>43746</v>
      </c>
      <c r="K245" s="225">
        <f t="shared" si="1"/>
        <v>43746</v>
      </c>
      <c r="P245" s="262" t="s">
        <v>2854</v>
      </c>
      <c r="Q245" s="228" t="s">
        <v>649</v>
      </c>
    </row>
    <row r="246" spans="1:17" ht="18.75">
      <c r="A246" s="227" t="s">
        <v>2644</v>
      </c>
      <c r="B246" s="228" t="s">
        <v>96</v>
      </c>
      <c r="C246" s="216" t="s">
        <v>2032</v>
      </c>
      <c r="D246" s="227" t="s">
        <v>2644</v>
      </c>
      <c r="E246" s="209"/>
      <c r="F246" s="217" t="s">
        <v>275</v>
      </c>
      <c r="G246" s="216" t="s">
        <v>2847</v>
      </c>
      <c r="H246" s="228" t="s">
        <v>649</v>
      </c>
      <c r="I246" s="216" t="s">
        <v>47</v>
      </c>
      <c r="J246" s="229">
        <v>43747</v>
      </c>
      <c r="K246" s="225">
        <f t="shared" si="1"/>
        <v>43747</v>
      </c>
      <c r="P246" s="262" t="s">
        <v>2855</v>
      </c>
      <c r="Q246" s="228" t="s">
        <v>649</v>
      </c>
    </row>
    <row r="247" spans="1:17" ht="18.75">
      <c r="A247" s="227" t="s">
        <v>2644</v>
      </c>
      <c r="B247" s="228" t="s">
        <v>78</v>
      </c>
      <c r="C247" s="216" t="s">
        <v>2856</v>
      </c>
      <c r="D247" s="227" t="s">
        <v>2644</v>
      </c>
      <c r="E247" s="209"/>
      <c r="F247" s="217" t="s">
        <v>2767</v>
      </c>
      <c r="G247" s="216" t="s">
        <v>2847</v>
      </c>
      <c r="H247" s="228" t="s">
        <v>649</v>
      </c>
      <c r="I247" s="216" t="s">
        <v>47</v>
      </c>
      <c r="J247" s="229">
        <v>43748</v>
      </c>
      <c r="K247" s="225">
        <f t="shared" si="1"/>
        <v>43748</v>
      </c>
      <c r="P247" s="262" t="s">
        <v>2857</v>
      </c>
      <c r="Q247" s="228" t="s">
        <v>649</v>
      </c>
    </row>
    <row r="248" spans="1:17" ht="24">
      <c r="A248" s="227" t="s">
        <v>2644</v>
      </c>
      <c r="B248" s="228" t="s">
        <v>74</v>
      </c>
      <c r="C248" s="216" t="s">
        <v>1674</v>
      </c>
      <c r="D248" s="227" t="s">
        <v>2644</v>
      </c>
      <c r="E248" s="209"/>
      <c r="F248" s="217" t="s">
        <v>75</v>
      </c>
      <c r="G248" s="216" t="s">
        <v>2847</v>
      </c>
      <c r="H248" s="228" t="s">
        <v>649</v>
      </c>
      <c r="I248" s="216" t="s">
        <v>47</v>
      </c>
      <c r="J248" s="229">
        <v>43774</v>
      </c>
      <c r="K248" s="225">
        <f t="shared" si="1"/>
        <v>43774</v>
      </c>
      <c r="P248" s="262" t="s">
        <v>2858</v>
      </c>
      <c r="Q248" s="228" t="s">
        <v>649</v>
      </c>
    </row>
    <row r="249" spans="1:17" ht="18.75">
      <c r="A249" s="227" t="s">
        <v>2644</v>
      </c>
      <c r="B249" s="228" t="s">
        <v>74</v>
      </c>
      <c r="C249" s="216" t="s">
        <v>1629</v>
      </c>
      <c r="D249" s="227" t="s">
        <v>2644</v>
      </c>
      <c r="E249" s="209"/>
      <c r="F249" s="217" t="s">
        <v>83</v>
      </c>
      <c r="G249" s="216" t="s">
        <v>2847</v>
      </c>
      <c r="H249" s="228" t="s">
        <v>649</v>
      </c>
      <c r="I249" s="216" t="s">
        <v>47</v>
      </c>
      <c r="J249" s="229">
        <v>43775</v>
      </c>
      <c r="K249" s="225">
        <f t="shared" si="1"/>
        <v>43775</v>
      </c>
      <c r="P249" s="262" t="s">
        <v>2859</v>
      </c>
      <c r="Q249" s="228" t="s">
        <v>649</v>
      </c>
    </row>
    <row r="250" spans="1:17" ht="18.75">
      <c r="A250" s="227" t="s">
        <v>2644</v>
      </c>
      <c r="B250" s="228" t="s">
        <v>74</v>
      </c>
      <c r="C250" s="216" t="s">
        <v>1585</v>
      </c>
      <c r="D250" s="227" t="s">
        <v>2644</v>
      </c>
      <c r="E250" s="209"/>
      <c r="F250" s="217" t="s">
        <v>103</v>
      </c>
      <c r="G250" s="216" t="s">
        <v>2847</v>
      </c>
      <c r="H250" s="228" t="s">
        <v>649</v>
      </c>
      <c r="I250" s="216" t="s">
        <v>47</v>
      </c>
      <c r="J250" s="229">
        <v>43776</v>
      </c>
      <c r="K250" s="225">
        <f t="shared" si="1"/>
        <v>43776</v>
      </c>
      <c r="P250" s="262" t="s">
        <v>2860</v>
      </c>
      <c r="Q250" s="228" t="s">
        <v>649</v>
      </c>
    </row>
    <row r="251" spans="1:17" ht="18.75">
      <c r="A251" s="227" t="s">
        <v>2644</v>
      </c>
      <c r="B251" s="228" t="s">
        <v>63</v>
      </c>
      <c r="C251" s="216" t="s">
        <v>1225</v>
      </c>
      <c r="D251" s="227" t="s">
        <v>2644</v>
      </c>
      <c r="E251" s="209"/>
      <c r="F251" s="217" t="s">
        <v>68</v>
      </c>
      <c r="G251" s="216" t="s">
        <v>2847</v>
      </c>
      <c r="H251" s="228" t="s">
        <v>649</v>
      </c>
      <c r="I251" s="216" t="s">
        <v>47</v>
      </c>
      <c r="J251" s="229">
        <v>43815</v>
      </c>
      <c r="K251" s="225">
        <f t="shared" si="1"/>
        <v>43815</v>
      </c>
      <c r="P251" s="262" t="s">
        <v>2861</v>
      </c>
      <c r="Q251" s="228" t="s">
        <v>649</v>
      </c>
    </row>
    <row r="252" spans="1:17" ht="18.75">
      <c r="A252" s="227" t="s">
        <v>2644</v>
      </c>
      <c r="B252" s="228" t="s">
        <v>63</v>
      </c>
      <c r="C252" s="216" t="s">
        <v>1198</v>
      </c>
      <c r="D252" s="227" t="s">
        <v>2644</v>
      </c>
      <c r="E252" s="209"/>
      <c r="F252" s="217" t="s">
        <v>81</v>
      </c>
      <c r="G252" s="216" t="s">
        <v>2847</v>
      </c>
      <c r="H252" s="228" t="s">
        <v>649</v>
      </c>
      <c r="I252" s="216" t="s">
        <v>47</v>
      </c>
      <c r="J252" s="229">
        <v>43816</v>
      </c>
      <c r="K252" s="225">
        <f t="shared" si="1"/>
        <v>43816</v>
      </c>
      <c r="P252" s="262" t="s">
        <v>2862</v>
      </c>
      <c r="Q252" s="228" t="s">
        <v>649</v>
      </c>
    </row>
    <row r="253" spans="1:17" ht="18.75">
      <c r="A253" s="227" t="s">
        <v>2644</v>
      </c>
      <c r="B253" s="233" t="s">
        <v>63</v>
      </c>
      <c r="C253" s="234" t="s">
        <v>1174</v>
      </c>
      <c r="D253" s="227" t="s">
        <v>2644</v>
      </c>
      <c r="E253" s="209"/>
      <c r="F253" s="235" t="s">
        <v>124</v>
      </c>
      <c r="G253" s="234" t="s">
        <v>2847</v>
      </c>
      <c r="H253" s="228" t="s">
        <v>649</v>
      </c>
      <c r="I253" s="234" t="s">
        <v>47</v>
      </c>
      <c r="J253" s="236">
        <v>43817</v>
      </c>
      <c r="K253" s="225">
        <f t="shared" si="1"/>
        <v>43817</v>
      </c>
      <c r="P253" s="262" t="s">
        <v>2863</v>
      </c>
      <c r="Q253" s="228" t="s">
        <v>649</v>
      </c>
    </row>
    <row r="254" spans="1:17" ht="18.75">
      <c r="A254" s="227" t="s">
        <v>2644</v>
      </c>
      <c r="B254" s="228" t="s">
        <v>76</v>
      </c>
      <c r="C254" s="216" t="s">
        <v>1631</v>
      </c>
      <c r="D254" s="227" t="s">
        <v>2644</v>
      </c>
      <c r="E254" s="209"/>
      <c r="F254" s="217" t="s">
        <v>111</v>
      </c>
      <c r="G254" s="216" t="s">
        <v>2864</v>
      </c>
      <c r="H254" s="218" t="s">
        <v>2865</v>
      </c>
      <c r="I254" s="216" t="s">
        <v>47</v>
      </c>
      <c r="J254" s="229">
        <v>43634</v>
      </c>
      <c r="K254" s="225">
        <f t="shared" si="1"/>
        <v>43634</v>
      </c>
      <c r="P254" s="262" t="s">
        <v>2866</v>
      </c>
      <c r="Q254" s="218" t="s">
        <v>2865</v>
      </c>
    </row>
    <row r="255" spans="1:17" ht="18.75">
      <c r="A255" s="227" t="s">
        <v>2644</v>
      </c>
      <c r="B255" s="228" t="s">
        <v>76</v>
      </c>
      <c r="C255" s="216" t="s">
        <v>1587</v>
      </c>
      <c r="D255" s="227" t="s">
        <v>2644</v>
      </c>
      <c r="E255" s="209"/>
      <c r="F255" s="217" t="s">
        <v>110</v>
      </c>
      <c r="G255" s="216" t="s">
        <v>2864</v>
      </c>
      <c r="H255" s="218" t="s">
        <v>2865</v>
      </c>
      <c r="I255" s="216" t="s">
        <v>47</v>
      </c>
      <c r="J255" s="229">
        <v>43635</v>
      </c>
      <c r="K255" s="225">
        <f t="shared" si="1"/>
        <v>43635</v>
      </c>
      <c r="P255" s="262" t="s">
        <v>2867</v>
      </c>
      <c r="Q255" s="218" t="s">
        <v>2865</v>
      </c>
    </row>
    <row r="256" spans="1:17" ht="18.75">
      <c r="A256" s="227" t="s">
        <v>2644</v>
      </c>
      <c r="B256" s="228" t="s">
        <v>76</v>
      </c>
      <c r="C256" s="216" t="s">
        <v>1546</v>
      </c>
      <c r="D256" s="227" t="s">
        <v>2644</v>
      </c>
      <c r="E256" s="209"/>
      <c r="F256" s="217" t="s">
        <v>110</v>
      </c>
      <c r="G256" s="216" t="s">
        <v>2864</v>
      </c>
      <c r="H256" s="218" t="s">
        <v>2865</v>
      </c>
      <c r="I256" s="216" t="s">
        <v>47</v>
      </c>
      <c r="J256" s="229">
        <v>43636</v>
      </c>
      <c r="K256" s="225">
        <f t="shared" si="1"/>
        <v>43636</v>
      </c>
      <c r="P256" s="262" t="s">
        <v>2868</v>
      </c>
      <c r="Q256" s="218" t="s">
        <v>2865</v>
      </c>
    </row>
    <row r="257" spans="1:17" ht="18.75">
      <c r="A257" s="227" t="s">
        <v>2644</v>
      </c>
      <c r="B257" s="228" t="s">
        <v>63</v>
      </c>
      <c r="C257" s="216" t="s">
        <v>1154</v>
      </c>
      <c r="D257" s="227" t="s">
        <v>2644</v>
      </c>
      <c r="E257" s="209"/>
      <c r="F257" s="217" t="s">
        <v>68</v>
      </c>
      <c r="G257" s="216" t="s">
        <v>2864</v>
      </c>
      <c r="H257" s="218" t="s">
        <v>2865</v>
      </c>
      <c r="I257" s="216" t="s">
        <v>47</v>
      </c>
      <c r="J257" s="229">
        <v>43654</v>
      </c>
      <c r="K257" s="225">
        <f t="shared" si="1"/>
        <v>43654</v>
      </c>
      <c r="P257" s="262" t="s">
        <v>2869</v>
      </c>
      <c r="Q257" s="218" t="s">
        <v>2865</v>
      </c>
    </row>
    <row r="258" spans="1:17" ht="18.75">
      <c r="A258" s="227" t="s">
        <v>2644</v>
      </c>
      <c r="B258" s="228" t="s">
        <v>63</v>
      </c>
      <c r="C258" s="216" t="s">
        <v>1134</v>
      </c>
      <c r="D258" s="227" t="s">
        <v>2644</v>
      </c>
      <c r="E258" s="209"/>
      <c r="F258" s="217" t="s">
        <v>64</v>
      </c>
      <c r="G258" s="216" t="s">
        <v>2864</v>
      </c>
      <c r="H258" s="218" t="s">
        <v>2865</v>
      </c>
      <c r="I258" s="216" t="s">
        <v>47</v>
      </c>
      <c r="J258" s="229">
        <v>43655</v>
      </c>
      <c r="K258" s="225">
        <f t="shared" si="1"/>
        <v>43655</v>
      </c>
      <c r="P258" s="262" t="s">
        <v>2870</v>
      </c>
      <c r="Q258" s="218" t="s">
        <v>2865</v>
      </c>
    </row>
    <row r="259" spans="1:17" ht="18.75">
      <c r="A259" s="227" t="s">
        <v>2644</v>
      </c>
      <c r="B259" s="228" t="s">
        <v>63</v>
      </c>
      <c r="C259" s="216" t="s">
        <v>1115</v>
      </c>
      <c r="D259" s="227" t="s">
        <v>2644</v>
      </c>
      <c r="E259" s="209"/>
      <c r="F259" s="217" t="s">
        <v>80</v>
      </c>
      <c r="G259" s="216" t="s">
        <v>2864</v>
      </c>
      <c r="H259" s="218" t="s">
        <v>2865</v>
      </c>
      <c r="I259" s="216" t="s">
        <v>47</v>
      </c>
      <c r="J259" s="229">
        <v>43656</v>
      </c>
      <c r="K259" s="225">
        <f t="shared" si="1"/>
        <v>43656</v>
      </c>
      <c r="P259" s="262" t="s">
        <v>2871</v>
      </c>
      <c r="Q259" s="218" t="s">
        <v>2865</v>
      </c>
    </row>
    <row r="260" spans="1:17" ht="18.75">
      <c r="A260" s="227" t="s">
        <v>2644</v>
      </c>
      <c r="B260" s="228" t="s">
        <v>63</v>
      </c>
      <c r="C260" s="216" t="s">
        <v>1096</v>
      </c>
      <c r="D260" s="227" t="s">
        <v>2644</v>
      </c>
      <c r="E260" s="209"/>
      <c r="F260" s="217" t="s">
        <v>80</v>
      </c>
      <c r="G260" s="216" t="s">
        <v>2864</v>
      </c>
      <c r="H260" s="218" t="s">
        <v>2865</v>
      </c>
      <c r="I260" s="216" t="s">
        <v>47</v>
      </c>
      <c r="J260" s="229">
        <v>43657</v>
      </c>
      <c r="K260" s="225">
        <f t="shared" si="1"/>
        <v>43657</v>
      </c>
      <c r="P260" s="262" t="s">
        <v>2872</v>
      </c>
      <c r="Q260" s="218" t="s">
        <v>2865</v>
      </c>
    </row>
    <row r="261" spans="1:17" ht="18.75">
      <c r="A261" s="227" t="s">
        <v>2644</v>
      </c>
      <c r="B261" s="228" t="s">
        <v>72</v>
      </c>
      <c r="C261" s="216" t="s">
        <v>1976</v>
      </c>
      <c r="D261" s="227" t="s">
        <v>2644</v>
      </c>
      <c r="E261" s="209"/>
      <c r="F261" s="217" t="s">
        <v>91</v>
      </c>
      <c r="G261" s="216" t="s">
        <v>2864</v>
      </c>
      <c r="H261" s="218" t="s">
        <v>2865</v>
      </c>
      <c r="I261" s="216" t="s">
        <v>47</v>
      </c>
      <c r="J261" s="229">
        <v>43658</v>
      </c>
      <c r="K261" s="225">
        <f t="shared" si="1"/>
        <v>43658</v>
      </c>
      <c r="P261" s="262" t="s">
        <v>2873</v>
      </c>
      <c r="Q261" s="218" t="s">
        <v>2865</v>
      </c>
    </row>
    <row r="262" spans="1:17" ht="18.75">
      <c r="A262" s="227" t="s">
        <v>2644</v>
      </c>
      <c r="B262" s="228" t="s">
        <v>63</v>
      </c>
      <c r="C262" s="216" t="s">
        <v>1079</v>
      </c>
      <c r="D262" s="227" t="s">
        <v>2644</v>
      </c>
      <c r="E262" s="209"/>
      <c r="F262" s="217" t="s">
        <v>81</v>
      </c>
      <c r="G262" s="216" t="s">
        <v>2864</v>
      </c>
      <c r="H262" s="218" t="s">
        <v>2865</v>
      </c>
      <c r="I262" s="216" t="s">
        <v>47</v>
      </c>
      <c r="J262" s="229">
        <v>43725</v>
      </c>
      <c r="K262" s="225">
        <f t="shared" si="1"/>
        <v>43725</v>
      </c>
      <c r="P262" s="262" t="s">
        <v>2874</v>
      </c>
      <c r="Q262" s="218" t="s">
        <v>2865</v>
      </c>
    </row>
    <row r="263" spans="1:17" ht="18.75">
      <c r="A263" s="227" t="s">
        <v>2644</v>
      </c>
      <c r="B263" s="228" t="s">
        <v>76</v>
      </c>
      <c r="C263" s="216" t="s">
        <v>1504</v>
      </c>
      <c r="D263" s="227" t="s">
        <v>2644</v>
      </c>
      <c r="E263" s="209"/>
      <c r="F263" s="217" t="s">
        <v>105</v>
      </c>
      <c r="G263" s="216" t="s">
        <v>2864</v>
      </c>
      <c r="H263" s="218" t="s">
        <v>2865</v>
      </c>
      <c r="I263" s="216" t="s">
        <v>47</v>
      </c>
      <c r="J263" s="229">
        <v>43726</v>
      </c>
      <c r="K263" s="225">
        <f t="shared" si="1"/>
        <v>43726</v>
      </c>
      <c r="P263" s="262" t="s">
        <v>2875</v>
      </c>
      <c r="Q263" s="218" t="s">
        <v>2865</v>
      </c>
    </row>
    <row r="264" spans="1:17" ht="18.75">
      <c r="A264" s="227" t="s">
        <v>2644</v>
      </c>
      <c r="B264" s="228" t="s">
        <v>76</v>
      </c>
      <c r="C264" s="216" t="s">
        <v>1463</v>
      </c>
      <c r="D264" s="227" t="s">
        <v>2644</v>
      </c>
      <c r="E264" s="209"/>
      <c r="F264" s="217" t="s">
        <v>106</v>
      </c>
      <c r="G264" s="216" t="s">
        <v>2864</v>
      </c>
      <c r="H264" s="218" t="s">
        <v>2865</v>
      </c>
      <c r="I264" s="216" t="s">
        <v>47</v>
      </c>
      <c r="J264" s="229">
        <v>43727</v>
      </c>
      <c r="K264" s="225">
        <f t="shared" si="1"/>
        <v>43727</v>
      </c>
      <c r="P264" s="262" t="s">
        <v>2876</v>
      </c>
      <c r="Q264" s="218" t="s">
        <v>2865</v>
      </c>
    </row>
    <row r="265" spans="1:17" ht="18.75">
      <c r="A265" s="227" t="s">
        <v>2644</v>
      </c>
      <c r="B265" s="228" t="s">
        <v>78</v>
      </c>
      <c r="C265" s="216" t="s">
        <v>999</v>
      </c>
      <c r="D265" s="227" t="s">
        <v>2644</v>
      </c>
      <c r="E265" s="209"/>
      <c r="F265" s="217" t="s">
        <v>2767</v>
      </c>
      <c r="G265" s="216" t="s">
        <v>2864</v>
      </c>
      <c r="H265" s="218" t="s">
        <v>2865</v>
      </c>
      <c r="I265" s="216" t="s">
        <v>47</v>
      </c>
      <c r="J265" s="229">
        <v>43733</v>
      </c>
      <c r="K265" s="225">
        <f t="shared" si="1"/>
        <v>43733</v>
      </c>
      <c r="P265" s="262" t="s">
        <v>2877</v>
      </c>
      <c r="Q265" s="218" t="s">
        <v>2865</v>
      </c>
    </row>
    <row r="266" spans="1:17" ht="18.75">
      <c r="A266" s="227" t="s">
        <v>2644</v>
      </c>
      <c r="B266" s="228" t="s">
        <v>78</v>
      </c>
      <c r="C266" s="216" t="s">
        <v>988</v>
      </c>
      <c r="D266" s="227" t="s">
        <v>2644</v>
      </c>
      <c r="E266" s="209"/>
      <c r="F266" s="217" t="s">
        <v>2649</v>
      </c>
      <c r="G266" s="216" t="s">
        <v>2864</v>
      </c>
      <c r="H266" s="218" t="s">
        <v>2865</v>
      </c>
      <c r="I266" s="216" t="s">
        <v>47</v>
      </c>
      <c r="J266" s="229">
        <v>43734</v>
      </c>
      <c r="K266" s="225">
        <f t="shared" si="1"/>
        <v>43734</v>
      </c>
      <c r="P266" s="262" t="s">
        <v>2878</v>
      </c>
      <c r="Q266" s="218" t="s">
        <v>2865</v>
      </c>
    </row>
    <row r="267" spans="1:17" ht="18.75">
      <c r="A267" s="227" t="s">
        <v>2644</v>
      </c>
      <c r="B267" s="228" t="s">
        <v>78</v>
      </c>
      <c r="C267" s="216" t="s">
        <v>979</v>
      </c>
      <c r="D267" s="227" t="s">
        <v>2644</v>
      </c>
      <c r="E267" s="209"/>
      <c r="F267" s="217" t="s">
        <v>2702</v>
      </c>
      <c r="G267" s="216" t="s">
        <v>2864</v>
      </c>
      <c r="H267" s="218" t="s">
        <v>2865</v>
      </c>
      <c r="I267" s="216" t="s">
        <v>47</v>
      </c>
      <c r="J267" s="229">
        <v>43735</v>
      </c>
      <c r="K267" s="225">
        <f aca="true" t="shared" si="2" ref="K267:K330">J267</f>
        <v>43735</v>
      </c>
      <c r="P267" s="262" t="s">
        <v>2879</v>
      </c>
      <c r="Q267" s="218" t="s">
        <v>2865</v>
      </c>
    </row>
    <row r="268" spans="1:17" ht="18.75">
      <c r="A268" s="227" t="s">
        <v>2644</v>
      </c>
      <c r="B268" s="228" t="s">
        <v>96</v>
      </c>
      <c r="C268" s="216" t="s">
        <v>1979</v>
      </c>
      <c r="D268" s="227" t="s">
        <v>2644</v>
      </c>
      <c r="E268" s="209"/>
      <c r="F268" s="217" t="s">
        <v>2715</v>
      </c>
      <c r="G268" s="216" t="s">
        <v>2864</v>
      </c>
      <c r="H268" s="218" t="s">
        <v>2865</v>
      </c>
      <c r="I268" s="216" t="s">
        <v>47</v>
      </c>
      <c r="J268" s="229">
        <v>43738</v>
      </c>
      <c r="K268" s="225">
        <f t="shared" si="2"/>
        <v>43738</v>
      </c>
      <c r="P268" s="262" t="s">
        <v>2880</v>
      </c>
      <c r="Q268" s="218" t="s">
        <v>2865</v>
      </c>
    </row>
    <row r="269" spans="1:17" ht="18.75">
      <c r="A269" s="227" t="s">
        <v>2644</v>
      </c>
      <c r="B269" s="228" t="s">
        <v>78</v>
      </c>
      <c r="C269" s="216" t="s">
        <v>970</v>
      </c>
      <c r="D269" s="227" t="s">
        <v>2644</v>
      </c>
      <c r="E269" s="209"/>
      <c r="F269" s="217" t="s">
        <v>2749</v>
      </c>
      <c r="G269" s="216" t="s">
        <v>2864</v>
      </c>
      <c r="H269" s="218" t="s">
        <v>2865</v>
      </c>
      <c r="I269" s="216" t="s">
        <v>47</v>
      </c>
      <c r="J269" s="229">
        <v>43739</v>
      </c>
      <c r="K269" s="225">
        <f t="shared" si="2"/>
        <v>43739</v>
      </c>
      <c r="P269" s="262" t="s">
        <v>2881</v>
      </c>
      <c r="Q269" s="218" t="s">
        <v>2865</v>
      </c>
    </row>
    <row r="270" spans="1:17" ht="18.75">
      <c r="A270" s="227" t="s">
        <v>2644</v>
      </c>
      <c r="B270" s="228" t="s">
        <v>78</v>
      </c>
      <c r="C270" s="216" t="s">
        <v>963</v>
      </c>
      <c r="D270" s="227" t="s">
        <v>2644</v>
      </c>
      <c r="E270" s="209"/>
      <c r="F270" s="217" t="s">
        <v>2882</v>
      </c>
      <c r="G270" s="216" t="s">
        <v>2864</v>
      </c>
      <c r="H270" s="218" t="s">
        <v>2865</v>
      </c>
      <c r="I270" s="216" t="s">
        <v>47</v>
      </c>
      <c r="J270" s="229">
        <v>43740</v>
      </c>
      <c r="K270" s="225">
        <f t="shared" si="2"/>
        <v>43740</v>
      </c>
      <c r="P270" s="262" t="s">
        <v>2883</v>
      </c>
      <c r="Q270" s="218" t="s">
        <v>2865</v>
      </c>
    </row>
    <row r="271" spans="1:17" ht="18.75">
      <c r="A271" s="227" t="s">
        <v>2644</v>
      </c>
      <c r="B271" s="228" t="s">
        <v>78</v>
      </c>
      <c r="C271" s="216" t="s">
        <v>95</v>
      </c>
      <c r="D271" s="227" t="s">
        <v>2644</v>
      </c>
      <c r="E271" s="209"/>
      <c r="F271" s="217" t="s">
        <v>2884</v>
      </c>
      <c r="G271" s="216" t="s">
        <v>2864</v>
      </c>
      <c r="H271" s="218" t="s">
        <v>2865</v>
      </c>
      <c r="I271" s="216" t="s">
        <v>47</v>
      </c>
      <c r="J271" s="229">
        <v>43741</v>
      </c>
      <c r="K271" s="225">
        <f t="shared" si="2"/>
        <v>43741</v>
      </c>
      <c r="P271" s="262" t="s">
        <v>2885</v>
      </c>
      <c r="Q271" s="218" t="s">
        <v>2865</v>
      </c>
    </row>
    <row r="272" spans="1:17" ht="18.75">
      <c r="A272" s="227" t="s">
        <v>2644</v>
      </c>
      <c r="B272" s="228" t="s">
        <v>78</v>
      </c>
      <c r="C272" s="216" t="s">
        <v>951</v>
      </c>
      <c r="D272" s="227" t="s">
        <v>2644</v>
      </c>
      <c r="E272" s="209"/>
      <c r="F272" s="217" t="s">
        <v>2882</v>
      </c>
      <c r="G272" s="216" t="s">
        <v>2864</v>
      </c>
      <c r="H272" s="218" t="s">
        <v>2865</v>
      </c>
      <c r="I272" s="216" t="s">
        <v>47</v>
      </c>
      <c r="J272" s="229">
        <v>43742</v>
      </c>
      <c r="K272" s="225">
        <f t="shared" si="2"/>
        <v>43742</v>
      </c>
      <c r="P272" s="262" t="s">
        <v>2886</v>
      </c>
      <c r="Q272" s="218" t="s">
        <v>2865</v>
      </c>
    </row>
    <row r="273" spans="1:17" ht="18.75">
      <c r="A273" s="232" t="s">
        <v>2644</v>
      </c>
      <c r="B273" s="228" t="s">
        <v>78</v>
      </c>
      <c r="C273" s="216" t="s">
        <v>2887</v>
      </c>
      <c r="D273" s="232" t="s">
        <v>2644</v>
      </c>
      <c r="E273" s="209"/>
      <c r="F273" s="217" t="s">
        <v>2888</v>
      </c>
      <c r="G273" s="216" t="s">
        <v>737</v>
      </c>
      <c r="H273" s="218" t="s">
        <v>737</v>
      </c>
      <c r="I273" s="216" t="s">
        <v>55</v>
      </c>
      <c r="J273" s="229">
        <v>43767</v>
      </c>
      <c r="K273" s="225">
        <f t="shared" si="2"/>
        <v>43767</v>
      </c>
      <c r="P273" s="262" t="s">
        <v>2889</v>
      </c>
      <c r="Q273" s="218" t="s">
        <v>737</v>
      </c>
    </row>
    <row r="274" spans="1:17" ht="18.75">
      <c r="A274" s="232" t="s">
        <v>2644</v>
      </c>
      <c r="B274" s="228" t="s">
        <v>78</v>
      </c>
      <c r="C274" s="216" t="s">
        <v>939</v>
      </c>
      <c r="D274" s="232" t="s">
        <v>2644</v>
      </c>
      <c r="E274" s="209"/>
      <c r="F274" s="217" t="s">
        <v>2890</v>
      </c>
      <c r="G274" s="216" t="s">
        <v>737</v>
      </c>
      <c r="H274" s="218" t="s">
        <v>737</v>
      </c>
      <c r="I274" s="216" t="s">
        <v>55</v>
      </c>
      <c r="J274" s="229">
        <v>43768</v>
      </c>
      <c r="K274" s="225">
        <f t="shared" si="2"/>
        <v>43768</v>
      </c>
      <c r="P274" s="262" t="s">
        <v>2891</v>
      </c>
      <c r="Q274" s="218" t="s">
        <v>737</v>
      </c>
    </row>
    <row r="275" spans="1:17" ht="18.75">
      <c r="A275" s="232" t="s">
        <v>2644</v>
      </c>
      <c r="B275" s="228" t="s">
        <v>78</v>
      </c>
      <c r="C275" s="216" t="s">
        <v>935</v>
      </c>
      <c r="D275" s="232" t="s">
        <v>2644</v>
      </c>
      <c r="E275" s="209"/>
      <c r="F275" s="217" t="s">
        <v>2892</v>
      </c>
      <c r="G275" s="216" t="s">
        <v>737</v>
      </c>
      <c r="H275" s="218" t="s">
        <v>737</v>
      </c>
      <c r="I275" s="216" t="s">
        <v>55</v>
      </c>
      <c r="J275" s="229">
        <v>43769</v>
      </c>
      <c r="K275" s="225">
        <f t="shared" si="2"/>
        <v>43769</v>
      </c>
      <c r="P275" s="262" t="s">
        <v>2893</v>
      </c>
      <c r="Q275" s="218" t="s">
        <v>737</v>
      </c>
    </row>
    <row r="276" spans="1:17" ht="18.75">
      <c r="A276" s="232" t="s">
        <v>2644</v>
      </c>
      <c r="B276" s="228" t="s">
        <v>78</v>
      </c>
      <c r="C276" s="216" t="s">
        <v>933</v>
      </c>
      <c r="D276" s="232" t="s">
        <v>2644</v>
      </c>
      <c r="E276" s="209"/>
      <c r="F276" s="217" t="s">
        <v>2892</v>
      </c>
      <c r="G276" s="216" t="s">
        <v>737</v>
      </c>
      <c r="H276" s="218" t="s">
        <v>737</v>
      </c>
      <c r="I276" s="216" t="s">
        <v>55</v>
      </c>
      <c r="J276" s="229">
        <v>43770</v>
      </c>
      <c r="K276" s="225">
        <f t="shared" si="2"/>
        <v>43770</v>
      </c>
      <c r="P276" s="262" t="s">
        <v>2894</v>
      </c>
      <c r="Q276" s="218" t="s">
        <v>737</v>
      </c>
    </row>
    <row r="277" spans="1:17" ht="18.75">
      <c r="A277" s="227" t="s">
        <v>2644</v>
      </c>
      <c r="B277" s="228" t="s">
        <v>78</v>
      </c>
      <c r="C277" s="216" t="s">
        <v>2895</v>
      </c>
      <c r="D277" s="227" t="s">
        <v>2644</v>
      </c>
      <c r="E277" s="209"/>
      <c r="F277" s="217" t="s">
        <v>2646</v>
      </c>
      <c r="G277" s="216" t="s">
        <v>737</v>
      </c>
      <c r="H277" s="218" t="s">
        <v>737</v>
      </c>
      <c r="I277" s="216" t="s">
        <v>55</v>
      </c>
      <c r="J277" s="229">
        <v>43775</v>
      </c>
      <c r="K277" s="225">
        <f t="shared" si="2"/>
        <v>43775</v>
      </c>
      <c r="P277" s="262" t="s">
        <v>2896</v>
      </c>
      <c r="Q277" s="218" t="s">
        <v>737</v>
      </c>
    </row>
    <row r="278" spans="1:17" ht="18.75">
      <c r="A278" s="232" t="s">
        <v>2644</v>
      </c>
      <c r="B278" s="228" t="s">
        <v>63</v>
      </c>
      <c r="C278" s="216" t="s">
        <v>1064</v>
      </c>
      <c r="D278" s="232" t="s">
        <v>2644</v>
      </c>
      <c r="E278" s="209"/>
      <c r="F278" s="217" t="s">
        <v>69</v>
      </c>
      <c r="G278" s="216" t="s">
        <v>737</v>
      </c>
      <c r="H278" s="218" t="s">
        <v>737</v>
      </c>
      <c r="I278" s="216" t="s">
        <v>55</v>
      </c>
      <c r="J278" s="229">
        <v>43780</v>
      </c>
      <c r="K278" s="225">
        <f t="shared" si="2"/>
        <v>43780</v>
      </c>
      <c r="P278" s="262" t="s">
        <v>2897</v>
      </c>
      <c r="Q278" s="218" t="s">
        <v>737</v>
      </c>
    </row>
    <row r="279" spans="1:17" ht="18.75">
      <c r="A279" s="232" t="s">
        <v>2644</v>
      </c>
      <c r="B279" s="228" t="s">
        <v>63</v>
      </c>
      <c r="C279" s="216" t="s">
        <v>1050</v>
      </c>
      <c r="D279" s="232" t="s">
        <v>2644</v>
      </c>
      <c r="E279" s="209"/>
      <c r="F279" s="217" t="s">
        <v>82</v>
      </c>
      <c r="G279" s="216" t="s">
        <v>737</v>
      </c>
      <c r="H279" s="218" t="s">
        <v>737</v>
      </c>
      <c r="I279" s="216" t="s">
        <v>55</v>
      </c>
      <c r="J279" s="229">
        <v>43781</v>
      </c>
      <c r="K279" s="225">
        <f>J279</f>
        <v>43781</v>
      </c>
      <c r="P279" s="262" t="s">
        <v>2898</v>
      </c>
      <c r="Q279" s="218" t="s">
        <v>737</v>
      </c>
    </row>
    <row r="280" spans="1:17" ht="18.75">
      <c r="A280" s="232" t="s">
        <v>2644</v>
      </c>
      <c r="B280" s="228" t="s">
        <v>63</v>
      </c>
      <c r="C280" s="216" t="s">
        <v>1036</v>
      </c>
      <c r="D280" s="232" t="s">
        <v>2644</v>
      </c>
      <c r="E280" s="209"/>
      <c r="F280" s="217" t="s">
        <v>94</v>
      </c>
      <c r="G280" s="216" t="s">
        <v>737</v>
      </c>
      <c r="H280" s="218" t="s">
        <v>737</v>
      </c>
      <c r="I280" s="216" t="s">
        <v>55</v>
      </c>
      <c r="J280" s="229">
        <v>43782</v>
      </c>
      <c r="K280" s="225">
        <f t="shared" si="2"/>
        <v>43782</v>
      </c>
      <c r="P280" s="262" t="s">
        <v>2899</v>
      </c>
      <c r="Q280" s="218" t="s">
        <v>737</v>
      </c>
    </row>
    <row r="281" spans="1:17" ht="18.75">
      <c r="A281" s="232" t="s">
        <v>2644</v>
      </c>
      <c r="B281" s="228" t="s">
        <v>63</v>
      </c>
      <c r="C281" s="216" t="s">
        <v>1023</v>
      </c>
      <c r="D281" s="232" t="s">
        <v>2644</v>
      </c>
      <c r="E281" s="209"/>
      <c r="F281" s="217" t="s">
        <v>82</v>
      </c>
      <c r="G281" s="216" t="s">
        <v>737</v>
      </c>
      <c r="H281" s="218" t="s">
        <v>737</v>
      </c>
      <c r="I281" s="216" t="s">
        <v>55</v>
      </c>
      <c r="J281" s="229">
        <v>43784</v>
      </c>
      <c r="K281" s="225">
        <f t="shared" si="2"/>
        <v>43784</v>
      </c>
      <c r="P281" s="262" t="s">
        <v>2900</v>
      </c>
      <c r="Q281" s="218" t="s">
        <v>737</v>
      </c>
    </row>
    <row r="282" spans="1:17" ht="18.75">
      <c r="A282" s="232" t="s">
        <v>2644</v>
      </c>
      <c r="B282" s="228" t="s">
        <v>74</v>
      </c>
      <c r="C282" s="216" t="s">
        <v>2901</v>
      </c>
      <c r="D282" s="232" t="s">
        <v>2644</v>
      </c>
      <c r="E282" s="209"/>
      <c r="F282" s="217" t="s">
        <v>75</v>
      </c>
      <c r="G282" s="216" t="s">
        <v>737</v>
      </c>
      <c r="H282" s="218" t="s">
        <v>737</v>
      </c>
      <c r="I282" s="216" t="s">
        <v>55</v>
      </c>
      <c r="J282" s="229">
        <v>43787</v>
      </c>
      <c r="K282" s="225">
        <f t="shared" si="2"/>
        <v>43787</v>
      </c>
      <c r="P282" s="262" t="s">
        <v>2902</v>
      </c>
      <c r="Q282" s="218" t="s">
        <v>737</v>
      </c>
    </row>
    <row r="283" spans="1:17" ht="18.75">
      <c r="A283" s="232" t="s">
        <v>2644</v>
      </c>
      <c r="B283" s="228" t="s">
        <v>76</v>
      </c>
      <c r="C283" s="216" t="s">
        <v>2903</v>
      </c>
      <c r="D283" s="232" t="s">
        <v>2644</v>
      </c>
      <c r="E283" s="209"/>
      <c r="F283" s="217" t="s">
        <v>2904</v>
      </c>
      <c r="G283" s="216" t="s">
        <v>737</v>
      </c>
      <c r="H283" s="218" t="s">
        <v>737</v>
      </c>
      <c r="I283" s="216" t="s">
        <v>55</v>
      </c>
      <c r="J283" s="229">
        <v>43788</v>
      </c>
      <c r="K283" s="225">
        <f t="shared" si="2"/>
        <v>43788</v>
      </c>
      <c r="P283" s="262" t="s">
        <v>2905</v>
      </c>
      <c r="Q283" s="218" t="s">
        <v>737</v>
      </c>
    </row>
    <row r="284" spans="1:17" ht="18.75">
      <c r="A284" s="232" t="s">
        <v>2644</v>
      </c>
      <c r="B284" s="228" t="s">
        <v>78</v>
      </c>
      <c r="C284" s="216" t="s">
        <v>2906</v>
      </c>
      <c r="D284" s="232" t="s">
        <v>2644</v>
      </c>
      <c r="E284" s="209"/>
      <c r="F284" s="217" t="s">
        <v>2907</v>
      </c>
      <c r="G284" s="216" t="s">
        <v>737</v>
      </c>
      <c r="H284" s="218" t="s">
        <v>2908</v>
      </c>
      <c r="I284" s="216" t="s">
        <v>55</v>
      </c>
      <c r="J284" s="229">
        <v>43789</v>
      </c>
      <c r="K284" s="225">
        <f t="shared" si="2"/>
        <v>43789</v>
      </c>
      <c r="P284" s="262" t="s">
        <v>2909</v>
      </c>
      <c r="Q284" s="218" t="s">
        <v>2908</v>
      </c>
    </row>
    <row r="285" spans="1:17" ht="18.75">
      <c r="A285" s="232" t="s">
        <v>2644</v>
      </c>
      <c r="B285" s="228" t="s">
        <v>78</v>
      </c>
      <c r="C285" s="216" t="s">
        <v>2910</v>
      </c>
      <c r="D285" s="232" t="s">
        <v>2644</v>
      </c>
      <c r="E285" s="209"/>
      <c r="F285" s="217" t="s">
        <v>2719</v>
      </c>
      <c r="G285" s="216" t="s">
        <v>737</v>
      </c>
      <c r="H285" s="218" t="s">
        <v>737</v>
      </c>
      <c r="I285" s="216" t="s">
        <v>55</v>
      </c>
      <c r="J285" s="229">
        <v>43790</v>
      </c>
      <c r="K285" s="225">
        <f t="shared" si="2"/>
        <v>43790</v>
      </c>
      <c r="P285" s="262" t="s">
        <v>2911</v>
      </c>
      <c r="Q285" s="218" t="s">
        <v>737</v>
      </c>
    </row>
    <row r="286" spans="1:17" ht="18.75">
      <c r="A286" s="215" t="s">
        <v>2644</v>
      </c>
      <c r="B286" s="228" t="s">
        <v>63</v>
      </c>
      <c r="C286" s="216" t="s">
        <v>1011</v>
      </c>
      <c r="D286" s="215" t="s">
        <v>2644</v>
      </c>
      <c r="E286" s="209"/>
      <c r="F286" s="217" t="s">
        <v>2912</v>
      </c>
      <c r="G286" s="216" t="s">
        <v>388</v>
      </c>
      <c r="H286" s="218" t="s">
        <v>388</v>
      </c>
      <c r="I286" s="216" t="s">
        <v>59</v>
      </c>
      <c r="J286" s="229">
        <v>43767</v>
      </c>
      <c r="K286" s="225">
        <f t="shared" si="2"/>
        <v>43767</v>
      </c>
      <c r="P286" s="262" t="s">
        <v>2913</v>
      </c>
      <c r="Q286" s="218" t="s">
        <v>388</v>
      </c>
    </row>
    <row r="287" spans="1:17" ht="18.75">
      <c r="A287" s="215" t="s">
        <v>2644</v>
      </c>
      <c r="B287" s="228" t="s">
        <v>63</v>
      </c>
      <c r="C287" s="216" t="s">
        <v>998</v>
      </c>
      <c r="D287" s="215" t="s">
        <v>2644</v>
      </c>
      <c r="E287" s="209"/>
      <c r="F287" s="217" t="s">
        <v>70</v>
      </c>
      <c r="G287" s="216" t="s">
        <v>388</v>
      </c>
      <c r="H287" s="218" t="s">
        <v>388</v>
      </c>
      <c r="I287" s="216" t="s">
        <v>59</v>
      </c>
      <c r="J287" s="229">
        <v>43768</v>
      </c>
      <c r="K287" s="225">
        <f t="shared" si="2"/>
        <v>43768</v>
      </c>
      <c r="P287" s="262" t="s">
        <v>2914</v>
      </c>
      <c r="Q287" s="218" t="s">
        <v>388</v>
      </c>
    </row>
    <row r="288" spans="1:17" ht="18.75">
      <c r="A288" s="215" t="s">
        <v>2644</v>
      </c>
      <c r="B288" s="228" t="s">
        <v>63</v>
      </c>
      <c r="C288" s="216" t="s">
        <v>987</v>
      </c>
      <c r="D288" s="215" t="s">
        <v>2644</v>
      </c>
      <c r="E288" s="209"/>
      <c r="F288" s="217" t="s">
        <v>70</v>
      </c>
      <c r="G288" s="216" t="s">
        <v>388</v>
      </c>
      <c r="H288" s="218" t="s">
        <v>388</v>
      </c>
      <c r="I288" s="216" t="s">
        <v>59</v>
      </c>
      <c r="J288" s="229">
        <v>43769</v>
      </c>
      <c r="K288" s="225">
        <f t="shared" si="2"/>
        <v>43769</v>
      </c>
      <c r="P288" s="262" t="s">
        <v>2915</v>
      </c>
      <c r="Q288" s="218" t="s">
        <v>388</v>
      </c>
    </row>
    <row r="289" spans="1:17" ht="18.75">
      <c r="A289" s="215" t="s">
        <v>2644</v>
      </c>
      <c r="B289" s="228" t="s">
        <v>76</v>
      </c>
      <c r="C289" s="216" t="s">
        <v>1390</v>
      </c>
      <c r="D289" s="215" t="s">
        <v>2644</v>
      </c>
      <c r="E289" s="209"/>
      <c r="F289" s="217" t="s">
        <v>111</v>
      </c>
      <c r="G289" s="216" t="s">
        <v>388</v>
      </c>
      <c r="H289" s="218" t="s">
        <v>2916</v>
      </c>
      <c r="I289" s="216" t="s">
        <v>59</v>
      </c>
      <c r="J289" s="229">
        <v>43774</v>
      </c>
      <c r="K289" s="225">
        <f t="shared" si="2"/>
        <v>43774</v>
      </c>
      <c r="P289" s="262" t="s">
        <v>2917</v>
      </c>
      <c r="Q289" s="218" t="s">
        <v>2916</v>
      </c>
    </row>
    <row r="290" spans="1:17" ht="18.75">
      <c r="A290" s="215" t="s">
        <v>2644</v>
      </c>
      <c r="B290" s="228" t="s">
        <v>76</v>
      </c>
      <c r="C290" s="216" t="s">
        <v>2918</v>
      </c>
      <c r="D290" s="215" t="s">
        <v>2644</v>
      </c>
      <c r="E290" s="209"/>
      <c r="F290" s="217" t="s">
        <v>111</v>
      </c>
      <c r="G290" s="216" t="s">
        <v>388</v>
      </c>
      <c r="H290" s="218" t="s">
        <v>388</v>
      </c>
      <c r="I290" s="216" t="s">
        <v>59</v>
      </c>
      <c r="J290" s="229">
        <v>43775</v>
      </c>
      <c r="K290" s="225">
        <f t="shared" si="2"/>
        <v>43775</v>
      </c>
      <c r="P290" s="262" t="s">
        <v>2919</v>
      </c>
      <c r="Q290" s="218" t="s">
        <v>388</v>
      </c>
    </row>
    <row r="291" spans="1:17" ht="18.75">
      <c r="A291" s="215" t="s">
        <v>2644</v>
      </c>
      <c r="B291" s="228" t="s">
        <v>76</v>
      </c>
      <c r="C291" s="216" t="s">
        <v>1320</v>
      </c>
      <c r="D291" s="215" t="s">
        <v>2644</v>
      </c>
      <c r="E291" s="209"/>
      <c r="F291" s="217" t="s">
        <v>111</v>
      </c>
      <c r="G291" s="216" t="s">
        <v>388</v>
      </c>
      <c r="H291" s="218" t="s">
        <v>388</v>
      </c>
      <c r="I291" s="216" t="s">
        <v>59</v>
      </c>
      <c r="J291" s="229">
        <v>43776</v>
      </c>
      <c r="K291" s="225">
        <f t="shared" si="2"/>
        <v>43776</v>
      </c>
      <c r="P291" s="262" t="s">
        <v>2920</v>
      </c>
      <c r="Q291" s="218" t="s">
        <v>388</v>
      </c>
    </row>
    <row r="292" spans="1:17" ht="18.75">
      <c r="A292" s="215" t="s">
        <v>2644</v>
      </c>
      <c r="B292" s="228" t="s">
        <v>78</v>
      </c>
      <c r="C292" s="216" t="s">
        <v>927</v>
      </c>
      <c r="D292" s="215" t="s">
        <v>2644</v>
      </c>
      <c r="E292" s="209"/>
      <c r="F292" s="217" t="s">
        <v>2921</v>
      </c>
      <c r="G292" s="216" t="s">
        <v>388</v>
      </c>
      <c r="H292" s="218" t="s">
        <v>388</v>
      </c>
      <c r="I292" s="216" t="s">
        <v>59</v>
      </c>
      <c r="J292" s="229">
        <v>43777</v>
      </c>
      <c r="K292" s="225">
        <f t="shared" si="2"/>
        <v>43777</v>
      </c>
      <c r="P292" s="262" t="s">
        <v>2922</v>
      </c>
      <c r="Q292" s="218" t="s">
        <v>388</v>
      </c>
    </row>
    <row r="293" spans="1:17" ht="18.75">
      <c r="A293" s="215" t="s">
        <v>2644</v>
      </c>
      <c r="B293" s="228" t="s">
        <v>74</v>
      </c>
      <c r="C293" s="216" t="s">
        <v>2923</v>
      </c>
      <c r="D293" s="215" t="s">
        <v>2644</v>
      </c>
      <c r="E293" s="209"/>
      <c r="F293" s="217" t="s">
        <v>89</v>
      </c>
      <c r="G293" s="216" t="s">
        <v>388</v>
      </c>
      <c r="H293" s="218" t="s">
        <v>388</v>
      </c>
      <c r="I293" s="216" t="s">
        <v>59</v>
      </c>
      <c r="J293" s="229">
        <v>43781</v>
      </c>
      <c r="K293" s="225">
        <f t="shared" si="2"/>
        <v>43781</v>
      </c>
      <c r="P293" s="262" t="s">
        <v>2924</v>
      </c>
      <c r="Q293" s="218" t="s">
        <v>388</v>
      </c>
    </row>
    <row r="294" spans="1:17" ht="18.75">
      <c r="A294" s="215" t="s">
        <v>2644</v>
      </c>
      <c r="B294" s="228" t="s">
        <v>78</v>
      </c>
      <c r="C294" s="216" t="s">
        <v>926</v>
      </c>
      <c r="D294" s="215" t="s">
        <v>2644</v>
      </c>
      <c r="E294" s="209"/>
      <c r="F294" s="217" t="s">
        <v>2646</v>
      </c>
      <c r="G294" s="216" t="s">
        <v>388</v>
      </c>
      <c r="H294" s="218" t="s">
        <v>388</v>
      </c>
      <c r="I294" s="216" t="s">
        <v>59</v>
      </c>
      <c r="J294" s="229">
        <v>43782</v>
      </c>
      <c r="K294" s="225">
        <f t="shared" si="2"/>
        <v>43782</v>
      </c>
      <c r="P294" s="262" t="s">
        <v>2925</v>
      </c>
      <c r="Q294" s="218" t="s">
        <v>388</v>
      </c>
    </row>
    <row r="295" spans="1:17" ht="24">
      <c r="A295" s="227" t="s">
        <v>2644</v>
      </c>
      <c r="B295" s="228" t="s">
        <v>72</v>
      </c>
      <c r="C295" s="216" t="s">
        <v>93</v>
      </c>
      <c r="D295" s="227" t="s">
        <v>2644</v>
      </c>
      <c r="E295" s="209"/>
      <c r="F295" s="217" t="s">
        <v>92</v>
      </c>
      <c r="G295" s="216" t="s">
        <v>2926</v>
      </c>
      <c r="H295" s="218" t="s">
        <v>2927</v>
      </c>
      <c r="I295" s="216" t="s">
        <v>125</v>
      </c>
      <c r="J295" s="229">
        <v>43717</v>
      </c>
      <c r="K295" s="225">
        <f t="shared" si="2"/>
        <v>43717</v>
      </c>
      <c r="P295" s="262" t="s">
        <v>2928</v>
      </c>
      <c r="Q295" s="218" t="s">
        <v>2927</v>
      </c>
    </row>
    <row r="296" spans="1:17" ht="24">
      <c r="A296" s="227" t="s">
        <v>2644</v>
      </c>
      <c r="B296" s="228" t="s">
        <v>63</v>
      </c>
      <c r="C296" s="216" t="s">
        <v>978</v>
      </c>
      <c r="D296" s="227" t="s">
        <v>2644</v>
      </c>
      <c r="E296" s="209"/>
      <c r="F296" s="217" t="s">
        <v>2929</v>
      </c>
      <c r="G296" s="216" t="s">
        <v>2926</v>
      </c>
      <c r="H296" s="218" t="s">
        <v>2927</v>
      </c>
      <c r="I296" s="216" t="s">
        <v>125</v>
      </c>
      <c r="J296" s="229">
        <v>43718</v>
      </c>
      <c r="K296" s="225">
        <f t="shared" si="2"/>
        <v>43718</v>
      </c>
      <c r="P296" s="262" t="s">
        <v>2930</v>
      </c>
      <c r="Q296" s="218" t="s">
        <v>2927</v>
      </c>
    </row>
    <row r="297" spans="1:17" ht="24">
      <c r="A297" s="227" t="s">
        <v>2644</v>
      </c>
      <c r="B297" s="228" t="s">
        <v>63</v>
      </c>
      <c r="C297" s="216" t="s">
        <v>969</v>
      </c>
      <c r="D297" s="227" t="s">
        <v>2644</v>
      </c>
      <c r="E297" s="209"/>
      <c r="F297" s="217" t="s">
        <v>68</v>
      </c>
      <c r="G297" s="216" t="s">
        <v>2926</v>
      </c>
      <c r="H297" s="218" t="s">
        <v>2927</v>
      </c>
      <c r="I297" s="216" t="s">
        <v>125</v>
      </c>
      <c r="J297" s="229">
        <v>43719</v>
      </c>
      <c r="K297" s="225">
        <f t="shared" si="2"/>
        <v>43719</v>
      </c>
      <c r="P297" s="262" t="s">
        <v>2931</v>
      </c>
      <c r="Q297" s="218" t="s">
        <v>2927</v>
      </c>
    </row>
    <row r="298" spans="1:17" ht="24">
      <c r="A298" s="227" t="s">
        <v>2644</v>
      </c>
      <c r="B298" s="228" t="s">
        <v>63</v>
      </c>
      <c r="C298" s="216" t="s">
        <v>962</v>
      </c>
      <c r="D298" s="227" t="s">
        <v>2644</v>
      </c>
      <c r="E298" s="209"/>
      <c r="F298" s="217" t="s">
        <v>113</v>
      </c>
      <c r="G298" s="216" t="s">
        <v>2926</v>
      </c>
      <c r="H298" s="218" t="s">
        <v>2927</v>
      </c>
      <c r="I298" s="216" t="s">
        <v>125</v>
      </c>
      <c r="J298" s="229">
        <v>43720</v>
      </c>
      <c r="K298" s="225">
        <f t="shared" si="2"/>
        <v>43720</v>
      </c>
      <c r="P298" s="262" t="s">
        <v>2932</v>
      </c>
      <c r="Q298" s="218" t="s">
        <v>2927</v>
      </c>
    </row>
    <row r="299" spans="1:17" ht="24">
      <c r="A299" s="227" t="s">
        <v>2644</v>
      </c>
      <c r="B299" s="228" t="s">
        <v>63</v>
      </c>
      <c r="C299" s="216" t="s">
        <v>956</v>
      </c>
      <c r="D299" s="227" t="s">
        <v>2644</v>
      </c>
      <c r="E299" s="209"/>
      <c r="F299" s="217" t="s">
        <v>71</v>
      </c>
      <c r="G299" s="216" t="s">
        <v>2926</v>
      </c>
      <c r="H299" s="218" t="s">
        <v>2927</v>
      </c>
      <c r="I299" s="216" t="s">
        <v>125</v>
      </c>
      <c r="J299" s="229">
        <v>43721</v>
      </c>
      <c r="K299" s="225">
        <f t="shared" si="2"/>
        <v>43721</v>
      </c>
      <c r="P299" s="262" t="s">
        <v>2933</v>
      </c>
      <c r="Q299" s="218" t="s">
        <v>2927</v>
      </c>
    </row>
    <row r="300" spans="1:17" ht="24">
      <c r="A300" s="227" t="s">
        <v>2644</v>
      </c>
      <c r="B300" s="228" t="s">
        <v>74</v>
      </c>
      <c r="C300" s="216" t="s">
        <v>1461</v>
      </c>
      <c r="D300" s="227" t="s">
        <v>2644</v>
      </c>
      <c r="E300" s="209"/>
      <c r="F300" s="217" t="s">
        <v>2934</v>
      </c>
      <c r="G300" s="216" t="s">
        <v>2926</v>
      </c>
      <c r="H300" s="218" t="s">
        <v>2927</v>
      </c>
      <c r="I300" s="216" t="s">
        <v>125</v>
      </c>
      <c r="J300" s="229">
        <v>43732</v>
      </c>
      <c r="K300" s="225">
        <f t="shared" si="2"/>
        <v>43732</v>
      </c>
      <c r="P300" s="262" t="s">
        <v>2935</v>
      </c>
      <c r="Q300" s="218" t="s">
        <v>2927</v>
      </c>
    </row>
    <row r="301" spans="1:17" ht="24">
      <c r="A301" s="227" t="s">
        <v>2644</v>
      </c>
      <c r="B301" s="228" t="s">
        <v>74</v>
      </c>
      <c r="C301" s="216" t="s">
        <v>1424</v>
      </c>
      <c r="D301" s="227" t="s">
        <v>2644</v>
      </c>
      <c r="E301" s="209"/>
      <c r="F301" s="217" t="s">
        <v>2815</v>
      </c>
      <c r="G301" s="216" t="s">
        <v>2926</v>
      </c>
      <c r="H301" s="218" t="s">
        <v>2927</v>
      </c>
      <c r="I301" s="216" t="s">
        <v>125</v>
      </c>
      <c r="J301" s="229">
        <v>43733</v>
      </c>
      <c r="K301" s="225">
        <f t="shared" si="2"/>
        <v>43733</v>
      </c>
      <c r="P301" s="262" t="s">
        <v>2936</v>
      </c>
      <c r="Q301" s="218" t="s">
        <v>2927</v>
      </c>
    </row>
    <row r="302" spans="1:17" ht="24">
      <c r="A302" s="227" t="s">
        <v>2644</v>
      </c>
      <c r="B302" s="228" t="s">
        <v>74</v>
      </c>
      <c r="C302" s="216" t="s">
        <v>1388</v>
      </c>
      <c r="D302" s="227" t="s">
        <v>2644</v>
      </c>
      <c r="E302" s="209"/>
      <c r="F302" s="217" t="s">
        <v>2937</v>
      </c>
      <c r="G302" s="216" t="s">
        <v>2926</v>
      </c>
      <c r="H302" s="218" t="s">
        <v>2927</v>
      </c>
      <c r="I302" s="216" t="s">
        <v>125</v>
      </c>
      <c r="J302" s="229">
        <v>43734</v>
      </c>
      <c r="K302" s="225">
        <f t="shared" si="2"/>
        <v>43734</v>
      </c>
      <c r="P302" s="262" t="s">
        <v>2938</v>
      </c>
      <c r="Q302" s="218" t="s">
        <v>2927</v>
      </c>
    </row>
    <row r="303" spans="1:17" ht="24">
      <c r="A303" s="227" t="s">
        <v>2644</v>
      </c>
      <c r="B303" s="228" t="s">
        <v>74</v>
      </c>
      <c r="C303" s="216" t="s">
        <v>1353</v>
      </c>
      <c r="D303" s="227" t="s">
        <v>2644</v>
      </c>
      <c r="E303" s="209"/>
      <c r="F303" s="217" t="s">
        <v>2696</v>
      </c>
      <c r="G303" s="216" t="s">
        <v>2926</v>
      </c>
      <c r="H303" s="218" t="s">
        <v>2927</v>
      </c>
      <c r="I303" s="216" t="s">
        <v>125</v>
      </c>
      <c r="J303" s="229">
        <v>43735</v>
      </c>
      <c r="K303" s="225">
        <f t="shared" si="2"/>
        <v>43735</v>
      </c>
      <c r="P303" s="262" t="s">
        <v>2939</v>
      </c>
      <c r="Q303" s="218" t="s">
        <v>2927</v>
      </c>
    </row>
    <row r="304" spans="1:17" ht="24">
      <c r="A304" s="227" t="s">
        <v>2644</v>
      </c>
      <c r="B304" s="228" t="s">
        <v>63</v>
      </c>
      <c r="C304" s="216" t="s">
        <v>950</v>
      </c>
      <c r="D304" s="227" t="s">
        <v>2644</v>
      </c>
      <c r="E304" s="209"/>
      <c r="F304" s="217" t="s">
        <v>70</v>
      </c>
      <c r="G304" s="216" t="s">
        <v>2926</v>
      </c>
      <c r="H304" s="218" t="s">
        <v>2927</v>
      </c>
      <c r="I304" s="216" t="s">
        <v>125</v>
      </c>
      <c r="J304" s="229">
        <v>43801</v>
      </c>
      <c r="K304" s="225">
        <f t="shared" si="2"/>
        <v>43801</v>
      </c>
      <c r="P304" s="262" t="s">
        <v>2940</v>
      </c>
      <c r="Q304" s="218" t="s">
        <v>2927</v>
      </c>
    </row>
    <row r="305" spans="1:17" ht="24">
      <c r="A305" s="227" t="s">
        <v>2644</v>
      </c>
      <c r="B305" s="228" t="s">
        <v>74</v>
      </c>
      <c r="C305" s="216" t="s">
        <v>1318</v>
      </c>
      <c r="D305" s="227" t="s">
        <v>2644</v>
      </c>
      <c r="E305" s="209"/>
      <c r="F305" s="217" t="s">
        <v>2941</v>
      </c>
      <c r="G305" s="216" t="s">
        <v>2926</v>
      </c>
      <c r="H305" s="218" t="s">
        <v>2927</v>
      </c>
      <c r="I305" s="216" t="s">
        <v>125</v>
      </c>
      <c r="J305" s="229">
        <v>43802</v>
      </c>
      <c r="K305" s="225">
        <f t="shared" si="2"/>
        <v>43802</v>
      </c>
      <c r="P305" s="262" t="s">
        <v>2942</v>
      </c>
      <c r="Q305" s="218" t="s">
        <v>2927</v>
      </c>
    </row>
    <row r="306" spans="1:17" ht="24">
      <c r="A306" s="227" t="s">
        <v>2644</v>
      </c>
      <c r="B306" s="228" t="s">
        <v>74</v>
      </c>
      <c r="C306" s="216" t="s">
        <v>1286</v>
      </c>
      <c r="D306" s="227" t="s">
        <v>2644</v>
      </c>
      <c r="E306" s="209"/>
      <c r="F306" s="217" t="s">
        <v>75</v>
      </c>
      <c r="G306" s="216" t="s">
        <v>2926</v>
      </c>
      <c r="H306" s="218" t="s">
        <v>2927</v>
      </c>
      <c r="I306" s="216" t="s">
        <v>125</v>
      </c>
      <c r="J306" s="229">
        <v>43803</v>
      </c>
      <c r="K306" s="225">
        <f t="shared" si="2"/>
        <v>43803</v>
      </c>
      <c r="P306" s="262" t="s">
        <v>2943</v>
      </c>
      <c r="Q306" s="218" t="s">
        <v>2927</v>
      </c>
    </row>
    <row r="307" spans="1:17" ht="24">
      <c r="A307" s="227" t="s">
        <v>2644</v>
      </c>
      <c r="B307" s="228" t="s">
        <v>76</v>
      </c>
      <c r="C307" s="216" t="s">
        <v>1288</v>
      </c>
      <c r="D307" s="227" t="s">
        <v>2644</v>
      </c>
      <c r="E307" s="209"/>
      <c r="F307" s="217" t="s">
        <v>98</v>
      </c>
      <c r="G307" s="216" t="s">
        <v>2926</v>
      </c>
      <c r="H307" s="218" t="s">
        <v>2927</v>
      </c>
      <c r="I307" s="216" t="s">
        <v>125</v>
      </c>
      <c r="J307" s="229">
        <v>43804</v>
      </c>
      <c r="K307" s="225">
        <f t="shared" si="2"/>
        <v>43804</v>
      </c>
      <c r="P307" s="262" t="s">
        <v>2944</v>
      </c>
      <c r="Q307" s="218" t="s">
        <v>2927</v>
      </c>
    </row>
    <row r="308" spans="1:17" ht="24">
      <c r="A308" s="227" t="s">
        <v>2644</v>
      </c>
      <c r="B308" s="228" t="s">
        <v>78</v>
      </c>
      <c r="C308" s="216" t="s">
        <v>925</v>
      </c>
      <c r="D308" s="227" t="s">
        <v>2644</v>
      </c>
      <c r="E308" s="209"/>
      <c r="F308" s="217" t="s">
        <v>2892</v>
      </c>
      <c r="G308" s="216" t="s">
        <v>2926</v>
      </c>
      <c r="H308" s="218" t="s">
        <v>2927</v>
      </c>
      <c r="I308" s="216" t="s">
        <v>125</v>
      </c>
      <c r="J308" s="229">
        <v>43805</v>
      </c>
      <c r="K308" s="225">
        <f t="shared" si="2"/>
        <v>43805</v>
      </c>
      <c r="P308" s="262" t="s">
        <v>2945</v>
      </c>
      <c r="Q308" s="218" t="s">
        <v>2927</v>
      </c>
    </row>
    <row r="309" spans="1:17" ht="24">
      <c r="A309" s="227" t="s">
        <v>2644</v>
      </c>
      <c r="B309" s="228" t="s">
        <v>74</v>
      </c>
      <c r="C309" s="216" t="s">
        <v>1254</v>
      </c>
      <c r="D309" s="227" t="s">
        <v>2644</v>
      </c>
      <c r="E309" s="209"/>
      <c r="F309" s="217" t="s">
        <v>89</v>
      </c>
      <c r="G309" s="216" t="s">
        <v>2926</v>
      </c>
      <c r="H309" s="218" t="s">
        <v>2927</v>
      </c>
      <c r="I309" s="216" t="s">
        <v>125</v>
      </c>
      <c r="J309" s="229">
        <v>43808</v>
      </c>
      <c r="K309" s="225">
        <f t="shared" si="2"/>
        <v>43808</v>
      </c>
      <c r="P309" s="262" t="s">
        <v>2946</v>
      </c>
      <c r="Q309" s="218" t="s">
        <v>2927</v>
      </c>
    </row>
    <row r="310" spans="1:17" ht="24">
      <c r="A310" s="227" t="s">
        <v>2644</v>
      </c>
      <c r="B310" s="228" t="s">
        <v>74</v>
      </c>
      <c r="C310" s="216" t="s">
        <v>1226</v>
      </c>
      <c r="D310" s="227" t="s">
        <v>2644</v>
      </c>
      <c r="E310" s="209"/>
      <c r="F310" s="217" t="s">
        <v>2696</v>
      </c>
      <c r="G310" s="216" t="s">
        <v>2926</v>
      </c>
      <c r="H310" s="218" t="s">
        <v>2927</v>
      </c>
      <c r="I310" s="216" t="s">
        <v>125</v>
      </c>
      <c r="J310" s="229">
        <v>43809</v>
      </c>
      <c r="K310" s="225">
        <f t="shared" si="2"/>
        <v>43809</v>
      </c>
      <c r="P310" s="262" t="s">
        <v>2947</v>
      </c>
      <c r="Q310" s="218" t="s">
        <v>2927</v>
      </c>
    </row>
    <row r="311" spans="1:17" ht="18.75">
      <c r="A311" s="227" t="s">
        <v>2948</v>
      </c>
      <c r="B311" s="215" t="s">
        <v>129</v>
      </c>
      <c r="C311" s="216" t="s">
        <v>2949</v>
      </c>
      <c r="D311" s="227" t="s">
        <v>2948</v>
      </c>
      <c r="E311" s="209"/>
      <c r="F311" s="217" t="s">
        <v>160</v>
      </c>
      <c r="G311" s="216" t="s">
        <v>471</v>
      </c>
      <c r="H311" s="218" t="s">
        <v>2950</v>
      </c>
      <c r="I311" s="216" t="s">
        <v>20</v>
      </c>
      <c r="J311" s="237">
        <v>43733</v>
      </c>
      <c r="K311" s="225">
        <f t="shared" si="2"/>
        <v>43733</v>
      </c>
      <c r="P311" s="262" t="s">
        <v>2951</v>
      </c>
      <c r="Q311" s="218" t="s">
        <v>2950</v>
      </c>
    </row>
    <row r="312" spans="1:17" ht="18.75">
      <c r="A312" s="227" t="s">
        <v>2948</v>
      </c>
      <c r="B312" s="215" t="s">
        <v>129</v>
      </c>
      <c r="C312" s="216" t="s">
        <v>2952</v>
      </c>
      <c r="D312" s="227" t="s">
        <v>2948</v>
      </c>
      <c r="E312" s="209"/>
      <c r="F312" s="217" t="s">
        <v>160</v>
      </c>
      <c r="G312" s="216" t="s">
        <v>471</v>
      </c>
      <c r="H312" s="218" t="s">
        <v>2950</v>
      </c>
      <c r="I312" s="216" t="s">
        <v>20</v>
      </c>
      <c r="J312" s="237">
        <v>43734</v>
      </c>
      <c r="K312" s="225">
        <f t="shared" si="2"/>
        <v>43734</v>
      </c>
      <c r="P312" s="262" t="s">
        <v>2953</v>
      </c>
      <c r="Q312" s="218" t="s">
        <v>2950</v>
      </c>
    </row>
    <row r="313" spans="1:17" ht="18.75">
      <c r="A313" s="227" t="s">
        <v>2948</v>
      </c>
      <c r="B313" s="215" t="s">
        <v>129</v>
      </c>
      <c r="C313" s="216" t="s">
        <v>2954</v>
      </c>
      <c r="D313" s="227" t="s">
        <v>2948</v>
      </c>
      <c r="E313" s="209"/>
      <c r="F313" s="217" t="s">
        <v>197</v>
      </c>
      <c r="G313" s="216" t="s">
        <v>471</v>
      </c>
      <c r="H313" s="218" t="s">
        <v>2950</v>
      </c>
      <c r="I313" s="216" t="s">
        <v>20</v>
      </c>
      <c r="J313" s="237">
        <v>43735</v>
      </c>
      <c r="K313" s="225">
        <f t="shared" si="2"/>
        <v>43735</v>
      </c>
      <c r="P313" s="262" t="s">
        <v>2955</v>
      </c>
      <c r="Q313" s="218" t="s">
        <v>2950</v>
      </c>
    </row>
    <row r="314" spans="1:17" ht="18.75">
      <c r="A314" s="227" t="s">
        <v>2948</v>
      </c>
      <c r="B314" s="215" t="s">
        <v>135</v>
      </c>
      <c r="C314" s="216" t="s">
        <v>2956</v>
      </c>
      <c r="D314" s="227" t="s">
        <v>2948</v>
      </c>
      <c r="E314" s="209"/>
      <c r="F314" s="217" t="s">
        <v>135</v>
      </c>
      <c r="G314" s="216" t="s">
        <v>471</v>
      </c>
      <c r="H314" s="218" t="s">
        <v>2950</v>
      </c>
      <c r="I314" s="216" t="s">
        <v>20</v>
      </c>
      <c r="J314" s="237">
        <v>43739</v>
      </c>
      <c r="K314" s="225">
        <f t="shared" si="2"/>
        <v>43739</v>
      </c>
      <c r="P314" s="262" t="s">
        <v>2957</v>
      </c>
      <c r="Q314" s="218" t="s">
        <v>2950</v>
      </c>
    </row>
    <row r="315" spans="1:17" ht="18.75">
      <c r="A315" s="227" t="s">
        <v>2948</v>
      </c>
      <c r="B315" s="215" t="s">
        <v>135</v>
      </c>
      <c r="C315" s="216" t="s">
        <v>2958</v>
      </c>
      <c r="D315" s="227" t="s">
        <v>2948</v>
      </c>
      <c r="E315" s="209"/>
      <c r="F315" s="217" t="s">
        <v>135</v>
      </c>
      <c r="G315" s="216" t="s">
        <v>471</v>
      </c>
      <c r="H315" s="218" t="s">
        <v>2950</v>
      </c>
      <c r="I315" s="216" t="s">
        <v>20</v>
      </c>
      <c r="J315" s="237">
        <v>43740</v>
      </c>
      <c r="K315" s="225">
        <f t="shared" si="2"/>
        <v>43740</v>
      </c>
      <c r="P315" s="262" t="s">
        <v>2959</v>
      </c>
      <c r="Q315" s="218" t="s">
        <v>2950</v>
      </c>
    </row>
    <row r="316" spans="1:17" ht="18.75">
      <c r="A316" s="227" t="s">
        <v>2948</v>
      </c>
      <c r="B316" s="215" t="s">
        <v>131</v>
      </c>
      <c r="C316" s="216" t="s">
        <v>2960</v>
      </c>
      <c r="D316" s="227" t="s">
        <v>2948</v>
      </c>
      <c r="E316" s="209"/>
      <c r="F316" s="238" t="s">
        <v>2961</v>
      </c>
      <c r="G316" s="216" t="s">
        <v>471</v>
      </c>
      <c r="H316" s="218" t="s">
        <v>2950</v>
      </c>
      <c r="I316" s="216" t="s">
        <v>20</v>
      </c>
      <c r="J316" s="237">
        <v>43741</v>
      </c>
      <c r="K316" s="225">
        <f t="shared" si="2"/>
        <v>43741</v>
      </c>
      <c r="P316" s="262" t="s">
        <v>2962</v>
      </c>
      <c r="Q316" s="218" t="s">
        <v>2950</v>
      </c>
    </row>
    <row r="317" spans="1:17" ht="18.75">
      <c r="A317" s="227" t="s">
        <v>2948</v>
      </c>
      <c r="B317" s="215" t="s">
        <v>131</v>
      </c>
      <c r="C317" s="216" t="s">
        <v>2963</v>
      </c>
      <c r="D317" s="227" t="s">
        <v>2948</v>
      </c>
      <c r="E317" s="209"/>
      <c r="F317" s="238" t="s">
        <v>2964</v>
      </c>
      <c r="G317" s="216" t="s">
        <v>471</v>
      </c>
      <c r="H317" s="218" t="s">
        <v>2950</v>
      </c>
      <c r="I317" s="216" t="s">
        <v>20</v>
      </c>
      <c r="J317" s="237">
        <v>43747</v>
      </c>
      <c r="K317" s="225">
        <f t="shared" si="2"/>
        <v>43747</v>
      </c>
      <c r="P317" s="262" t="s">
        <v>2965</v>
      </c>
      <c r="Q317" s="218" t="s">
        <v>2950</v>
      </c>
    </row>
    <row r="318" spans="1:17" ht="18.75">
      <c r="A318" s="227" t="s">
        <v>2948</v>
      </c>
      <c r="B318" s="215" t="s">
        <v>131</v>
      </c>
      <c r="C318" s="216" t="s">
        <v>2966</v>
      </c>
      <c r="D318" s="227" t="s">
        <v>2948</v>
      </c>
      <c r="E318" s="209"/>
      <c r="F318" s="217" t="s">
        <v>147</v>
      </c>
      <c r="G318" s="216" t="s">
        <v>471</v>
      </c>
      <c r="H318" s="218" t="s">
        <v>2950</v>
      </c>
      <c r="I318" s="216" t="s">
        <v>20</v>
      </c>
      <c r="J318" s="237">
        <v>43748</v>
      </c>
      <c r="K318" s="225">
        <f t="shared" si="2"/>
        <v>43748</v>
      </c>
      <c r="P318" s="262" t="s">
        <v>2967</v>
      </c>
      <c r="Q318" s="218" t="s">
        <v>2950</v>
      </c>
    </row>
    <row r="319" spans="1:17" ht="18.75">
      <c r="A319" s="227" t="s">
        <v>2948</v>
      </c>
      <c r="B319" s="215" t="s">
        <v>131</v>
      </c>
      <c r="C319" s="216" t="s">
        <v>2968</v>
      </c>
      <c r="D319" s="227" t="s">
        <v>2948</v>
      </c>
      <c r="E319" s="209"/>
      <c r="F319" s="217" t="s">
        <v>132</v>
      </c>
      <c r="G319" s="216" t="s">
        <v>471</v>
      </c>
      <c r="H319" s="218" t="s">
        <v>2950</v>
      </c>
      <c r="I319" s="216" t="s">
        <v>20</v>
      </c>
      <c r="J319" s="237">
        <v>43749</v>
      </c>
      <c r="K319" s="225">
        <f t="shared" si="2"/>
        <v>43749</v>
      </c>
      <c r="P319" s="262" t="s">
        <v>2969</v>
      </c>
      <c r="Q319" s="218" t="s">
        <v>2950</v>
      </c>
    </row>
    <row r="320" spans="1:17" ht="18.75">
      <c r="A320" s="227" t="s">
        <v>2948</v>
      </c>
      <c r="B320" s="215" t="s">
        <v>131</v>
      </c>
      <c r="C320" s="216" t="s">
        <v>2970</v>
      </c>
      <c r="D320" s="227" t="s">
        <v>2948</v>
      </c>
      <c r="E320" s="209"/>
      <c r="F320" s="217" t="s">
        <v>152</v>
      </c>
      <c r="G320" s="216" t="s">
        <v>471</v>
      </c>
      <c r="H320" s="218" t="s">
        <v>2950</v>
      </c>
      <c r="I320" s="216" t="s">
        <v>20</v>
      </c>
      <c r="J320" s="237">
        <v>43753</v>
      </c>
      <c r="K320" s="225">
        <f t="shared" si="2"/>
        <v>43753</v>
      </c>
      <c r="P320" s="262" t="s">
        <v>2971</v>
      </c>
      <c r="Q320" s="218" t="s">
        <v>2950</v>
      </c>
    </row>
    <row r="321" spans="1:17" ht="18.75">
      <c r="A321" s="227" t="s">
        <v>2948</v>
      </c>
      <c r="B321" s="215" t="s">
        <v>136</v>
      </c>
      <c r="C321" s="216" t="s">
        <v>2972</v>
      </c>
      <c r="D321" s="227" t="s">
        <v>2948</v>
      </c>
      <c r="E321" s="209"/>
      <c r="F321" s="217" t="s">
        <v>153</v>
      </c>
      <c r="G321" s="216" t="s">
        <v>471</v>
      </c>
      <c r="H321" s="218" t="s">
        <v>2950</v>
      </c>
      <c r="I321" s="216" t="s">
        <v>20</v>
      </c>
      <c r="J321" s="237">
        <v>43776</v>
      </c>
      <c r="K321" s="225">
        <f t="shared" si="2"/>
        <v>43776</v>
      </c>
      <c r="P321" s="262" t="s">
        <v>2973</v>
      </c>
      <c r="Q321" s="218" t="s">
        <v>2950</v>
      </c>
    </row>
    <row r="322" spans="1:17" ht="18.75">
      <c r="A322" s="227" t="s">
        <v>2948</v>
      </c>
      <c r="B322" s="215" t="s">
        <v>136</v>
      </c>
      <c r="C322" s="216" t="s">
        <v>2974</v>
      </c>
      <c r="D322" s="227" t="s">
        <v>2948</v>
      </c>
      <c r="E322" s="209"/>
      <c r="F322" s="217" t="s">
        <v>206</v>
      </c>
      <c r="G322" s="216" t="s">
        <v>471</v>
      </c>
      <c r="H322" s="218" t="s">
        <v>2950</v>
      </c>
      <c r="I322" s="216" t="s">
        <v>20</v>
      </c>
      <c r="J322" s="237">
        <v>43780</v>
      </c>
      <c r="K322" s="225">
        <f t="shared" si="2"/>
        <v>43780</v>
      </c>
      <c r="P322" s="262" t="s">
        <v>2975</v>
      </c>
      <c r="Q322" s="218" t="s">
        <v>2950</v>
      </c>
    </row>
    <row r="323" spans="1:17" ht="18.75">
      <c r="A323" s="227" t="s">
        <v>2948</v>
      </c>
      <c r="B323" s="215" t="s">
        <v>136</v>
      </c>
      <c r="C323" s="216" t="s">
        <v>2976</v>
      </c>
      <c r="D323" s="227" t="s">
        <v>2948</v>
      </c>
      <c r="E323" s="209"/>
      <c r="F323" s="217" t="s">
        <v>203</v>
      </c>
      <c r="G323" s="216" t="s">
        <v>471</v>
      </c>
      <c r="H323" s="218" t="s">
        <v>2950</v>
      </c>
      <c r="I323" s="216" t="s">
        <v>20</v>
      </c>
      <c r="J323" s="237">
        <v>43781</v>
      </c>
      <c r="K323" s="225">
        <f t="shared" si="2"/>
        <v>43781</v>
      </c>
      <c r="P323" s="262" t="s">
        <v>2977</v>
      </c>
      <c r="Q323" s="218" t="s">
        <v>2950</v>
      </c>
    </row>
    <row r="324" spans="1:17" ht="18.75">
      <c r="A324" s="227" t="s">
        <v>2948</v>
      </c>
      <c r="B324" s="215" t="s">
        <v>136</v>
      </c>
      <c r="C324" s="216" t="s">
        <v>2978</v>
      </c>
      <c r="D324" s="227" t="s">
        <v>2948</v>
      </c>
      <c r="E324" s="209"/>
      <c r="F324" s="217" t="s">
        <v>175</v>
      </c>
      <c r="G324" s="216" t="s">
        <v>471</v>
      </c>
      <c r="H324" s="218" t="s">
        <v>2950</v>
      </c>
      <c r="I324" s="216" t="s">
        <v>20</v>
      </c>
      <c r="J324" s="237">
        <v>43783</v>
      </c>
      <c r="K324" s="225">
        <f t="shared" si="2"/>
        <v>43783</v>
      </c>
      <c r="P324" s="262" t="s">
        <v>2979</v>
      </c>
      <c r="Q324" s="218" t="s">
        <v>2950</v>
      </c>
    </row>
    <row r="325" spans="1:17" ht="18.75">
      <c r="A325" s="227" t="s">
        <v>2948</v>
      </c>
      <c r="B325" s="215" t="s">
        <v>136</v>
      </c>
      <c r="C325" s="216" t="s">
        <v>2980</v>
      </c>
      <c r="D325" s="227" t="s">
        <v>2948</v>
      </c>
      <c r="E325" s="209"/>
      <c r="F325" s="217" t="s">
        <v>198</v>
      </c>
      <c r="G325" s="216" t="s">
        <v>471</v>
      </c>
      <c r="H325" s="218" t="s">
        <v>2950</v>
      </c>
      <c r="I325" s="216" t="s">
        <v>20</v>
      </c>
      <c r="J325" s="237">
        <v>43784</v>
      </c>
      <c r="K325" s="225">
        <f t="shared" si="2"/>
        <v>43784</v>
      </c>
      <c r="P325" s="262" t="s">
        <v>2981</v>
      </c>
      <c r="Q325" s="218" t="s">
        <v>2950</v>
      </c>
    </row>
    <row r="326" spans="1:17" ht="18.75">
      <c r="A326" s="227" t="s">
        <v>2982</v>
      </c>
      <c r="B326" s="215" t="s">
        <v>140</v>
      </c>
      <c r="C326" s="216" t="s">
        <v>2983</v>
      </c>
      <c r="D326" s="227" t="s">
        <v>2982</v>
      </c>
      <c r="E326" s="209"/>
      <c r="F326" s="217" t="s">
        <v>200</v>
      </c>
      <c r="G326" s="216" t="s">
        <v>145</v>
      </c>
      <c r="H326" s="218" t="s">
        <v>2984</v>
      </c>
      <c r="I326" s="216" t="s">
        <v>20</v>
      </c>
      <c r="J326" s="237">
        <v>43640</v>
      </c>
      <c r="K326" s="225">
        <f t="shared" si="2"/>
        <v>43640</v>
      </c>
      <c r="P326" s="262" t="s">
        <v>2985</v>
      </c>
      <c r="Q326" s="218" t="s">
        <v>2984</v>
      </c>
    </row>
    <row r="327" spans="1:17" ht="18.75">
      <c r="A327" s="227" t="s">
        <v>2948</v>
      </c>
      <c r="B327" s="215" t="s">
        <v>140</v>
      </c>
      <c r="C327" s="216" t="s">
        <v>2986</v>
      </c>
      <c r="D327" s="227" t="s">
        <v>2948</v>
      </c>
      <c r="E327" s="209"/>
      <c r="F327" s="217" t="s">
        <v>141</v>
      </c>
      <c r="G327" s="216" t="s">
        <v>145</v>
      </c>
      <c r="H327" s="218" t="s">
        <v>2984</v>
      </c>
      <c r="I327" s="216" t="s">
        <v>20</v>
      </c>
      <c r="J327" s="237">
        <v>43641</v>
      </c>
      <c r="K327" s="225">
        <f t="shared" si="2"/>
        <v>43641</v>
      </c>
      <c r="P327" s="262" t="s">
        <v>2987</v>
      </c>
      <c r="Q327" s="218" t="s">
        <v>2984</v>
      </c>
    </row>
    <row r="328" spans="1:17" ht="18.75">
      <c r="A328" s="227" t="s">
        <v>2948</v>
      </c>
      <c r="B328" s="215" t="s">
        <v>140</v>
      </c>
      <c r="C328" s="216" t="s">
        <v>2988</v>
      </c>
      <c r="D328" s="227" t="s">
        <v>2948</v>
      </c>
      <c r="E328" s="209"/>
      <c r="F328" s="217" t="s">
        <v>148</v>
      </c>
      <c r="G328" s="216" t="s">
        <v>145</v>
      </c>
      <c r="H328" s="218" t="s">
        <v>2984</v>
      </c>
      <c r="I328" s="216" t="s">
        <v>20</v>
      </c>
      <c r="J328" s="237">
        <v>43642</v>
      </c>
      <c r="K328" s="225">
        <f t="shared" si="2"/>
        <v>43642</v>
      </c>
      <c r="P328" s="262" t="s">
        <v>2989</v>
      </c>
      <c r="Q328" s="218" t="s">
        <v>2984</v>
      </c>
    </row>
    <row r="329" spans="1:17" ht="18.75">
      <c r="A329" s="227" t="s">
        <v>2948</v>
      </c>
      <c r="B329" s="215" t="s">
        <v>136</v>
      </c>
      <c r="C329" s="216" t="s">
        <v>2990</v>
      </c>
      <c r="D329" s="227" t="s">
        <v>2948</v>
      </c>
      <c r="E329" s="209"/>
      <c r="F329" s="217" t="s">
        <v>174</v>
      </c>
      <c r="G329" s="216" t="s">
        <v>145</v>
      </c>
      <c r="H329" s="218" t="s">
        <v>2984</v>
      </c>
      <c r="I329" s="216" t="s">
        <v>20</v>
      </c>
      <c r="J329" s="237">
        <v>43794</v>
      </c>
      <c r="K329" s="225">
        <f t="shared" si="2"/>
        <v>43794</v>
      </c>
      <c r="P329" s="262" t="s">
        <v>2991</v>
      </c>
      <c r="Q329" s="218" t="s">
        <v>2984</v>
      </c>
    </row>
    <row r="330" spans="1:17" ht="18.75">
      <c r="A330" s="227" t="s">
        <v>2948</v>
      </c>
      <c r="B330" s="215" t="s">
        <v>136</v>
      </c>
      <c r="C330" s="216" t="s">
        <v>2992</v>
      </c>
      <c r="D330" s="227" t="s">
        <v>2948</v>
      </c>
      <c r="E330" s="209"/>
      <c r="F330" s="217" t="s">
        <v>195</v>
      </c>
      <c r="G330" s="216" t="s">
        <v>145</v>
      </c>
      <c r="H330" s="218" t="s">
        <v>2984</v>
      </c>
      <c r="I330" s="216" t="s">
        <v>20</v>
      </c>
      <c r="J330" s="237">
        <v>43795</v>
      </c>
      <c r="K330" s="225">
        <f t="shared" si="2"/>
        <v>43795</v>
      </c>
      <c r="P330" s="262" t="s">
        <v>2993</v>
      </c>
      <c r="Q330" s="218" t="s">
        <v>2984</v>
      </c>
    </row>
    <row r="331" spans="1:17" ht="18.75">
      <c r="A331" s="227" t="s">
        <v>2948</v>
      </c>
      <c r="B331" s="215" t="s">
        <v>136</v>
      </c>
      <c r="C331" s="216" t="s">
        <v>2994</v>
      </c>
      <c r="D331" s="227" t="s">
        <v>2948</v>
      </c>
      <c r="E331" s="209"/>
      <c r="F331" s="217" t="s">
        <v>155</v>
      </c>
      <c r="G331" s="216" t="s">
        <v>145</v>
      </c>
      <c r="H331" s="218" t="s">
        <v>2984</v>
      </c>
      <c r="I331" s="216" t="s">
        <v>20</v>
      </c>
      <c r="J331" s="237">
        <v>43796</v>
      </c>
      <c r="K331" s="225">
        <f aca="true" t="shared" si="3" ref="K331:K394">J331</f>
        <v>43796</v>
      </c>
      <c r="P331" s="262" t="s">
        <v>2995</v>
      </c>
      <c r="Q331" s="218" t="s">
        <v>2984</v>
      </c>
    </row>
    <row r="332" spans="1:17" ht="24">
      <c r="A332" s="227" t="s">
        <v>2948</v>
      </c>
      <c r="B332" s="215" t="s">
        <v>136</v>
      </c>
      <c r="C332" s="216" t="s">
        <v>2996</v>
      </c>
      <c r="D332" s="227" t="s">
        <v>2948</v>
      </c>
      <c r="E332" s="209"/>
      <c r="F332" s="217" t="s">
        <v>196</v>
      </c>
      <c r="G332" s="216" t="s">
        <v>145</v>
      </c>
      <c r="H332" s="218" t="s">
        <v>2984</v>
      </c>
      <c r="I332" s="216" t="s">
        <v>20</v>
      </c>
      <c r="J332" s="237">
        <v>43797</v>
      </c>
      <c r="K332" s="225">
        <f t="shared" si="3"/>
        <v>43797</v>
      </c>
      <c r="P332" s="262" t="s">
        <v>2997</v>
      </c>
      <c r="Q332" s="218" t="s">
        <v>2984</v>
      </c>
    </row>
    <row r="333" spans="1:17" ht="18.75">
      <c r="A333" s="227" t="s">
        <v>2948</v>
      </c>
      <c r="B333" s="215" t="s">
        <v>136</v>
      </c>
      <c r="C333" s="216" t="s">
        <v>2998</v>
      </c>
      <c r="D333" s="227" t="s">
        <v>2948</v>
      </c>
      <c r="E333" s="209"/>
      <c r="F333" s="217" t="s">
        <v>198</v>
      </c>
      <c r="G333" s="216" t="s">
        <v>145</v>
      </c>
      <c r="H333" s="218" t="s">
        <v>2984</v>
      </c>
      <c r="I333" s="216" t="s">
        <v>20</v>
      </c>
      <c r="J333" s="237">
        <v>43798</v>
      </c>
      <c r="K333" s="225">
        <f t="shared" si="3"/>
        <v>43798</v>
      </c>
      <c r="P333" s="262" t="s">
        <v>2999</v>
      </c>
      <c r="Q333" s="218" t="s">
        <v>2984</v>
      </c>
    </row>
    <row r="334" spans="1:17" ht="18.75">
      <c r="A334" s="227" t="s">
        <v>2948</v>
      </c>
      <c r="B334" s="215" t="s">
        <v>131</v>
      </c>
      <c r="C334" s="216" t="s">
        <v>3000</v>
      </c>
      <c r="D334" s="227" t="s">
        <v>2948</v>
      </c>
      <c r="E334" s="209"/>
      <c r="F334" s="217" t="s">
        <v>156</v>
      </c>
      <c r="G334" s="216" t="s">
        <v>3001</v>
      </c>
      <c r="H334" s="218" t="s">
        <v>3002</v>
      </c>
      <c r="I334" s="216" t="s">
        <v>20</v>
      </c>
      <c r="J334" s="237">
        <v>43754</v>
      </c>
      <c r="K334" s="225">
        <f t="shared" si="3"/>
        <v>43754</v>
      </c>
      <c r="P334" s="262" t="s">
        <v>3003</v>
      </c>
      <c r="Q334" s="218" t="s">
        <v>3002</v>
      </c>
    </row>
    <row r="335" spans="1:17" ht="18.75">
      <c r="A335" s="227" t="s">
        <v>2948</v>
      </c>
      <c r="B335" s="215" t="s">
        <v>131</v>
      </c>
      <c r="C335" s="216" t="s">
        <v>3004</v>
      </c>
      <c r="D335" s="227" t="s">
        <v>2948</v>
      </c>
      <c r="E335" s="209"/>
      <c r="F335" s="217" t="s">
        <v>133</v>
      </c>
      <c r="G335" s="216" t="s">
        <v>3001</v>
      </c>
      <c r="H335" s="218" t="s">
        <v>3002</v>
      </c>
      <c r="I335" s="216" t="s">
        <v>20</v>
      </c>
      <c r="J335" s="237">
        <v>43755</v>
      </c>
      <c r="K335" s="225">
        <f t="shared" si="3"/>
        <v>43755</v>
      </c>
      <c r="P335" s="262" t="s">
        <v>3005</v>
      </c>
      <c r="Q335" s="218" t="s">
        <v>3002</v>
      </c>
    </row>
    <row r="336" spans="1:17" ht="18.75">
      <c r="A336" s="227" t="s">
        <v>2948</v>
      </c>
      <c r="B336" s="215" t="s">
        <v>131</v>
      </c>
      <c r="C336" s="216" t="s">
        <v>3006</v>
      </c>
      <c r="D336" s="227" t="s">
        <v>2948</v>
      </c>
      <c r="E336" s="209"/>
      <c r="F336" s="217" t="s">
        <v>132</v>
      </c>
      <c r="G336" s="216" t="s">
        <v>3001</v>
      </c>
      <c r="H336" s="218" t="s">
        <v>3002</v>
      </c>
      <c r="I336" s="216" t="s">
        <v>20</v>
      </c>
      <c r="J336" s="237">
        <v>43756</v>
      </c>
      <c r="K336" s="225">
        <f t="shared" si="3"/>
        <v>43756</v>
      </c>
      <c r="P336" s="262" t="s">
        <v>3007</v>
      </c>
      <c r="Q336" s="218" t="s">
        <v>3002</v>
      </c>
    </row>
    <row r="337" spans="1:17" ht="18.75">
      <c r="A337" s="227" t="s">
        <v>2948</v>
      </c>
      <c r="B337" s="215" t="s">
        <v>135</v>
      </c>
      <c r="C337" s="216" t="s">
        <v>3008</v>
      </c>
      <c r="D337" s="227" t="s">
        <v>2948</v>
      </c>
      <c r="E337" s="209"/>
      <c r="F337" s="217" t="s">
        <v>135</v>
      </c>
      <c r="G337" s="216" t="s">
        <v>3001</v>
      </c>
      <c r="H337" s="218" t="s">
        <v>3002</v>
      </c>
      <c r="I337" s="216" t="s">
        <v>20</v>
      </c>
      <c r="J337" s="237">
        <v>43767</v>
      </c>
      <c r="K337" s="225">
        <f t="shared" si="3"/>
        <v>43767</v>
      </c>
      <c r="P337" s="262" t="s">
        <v>3009</v>
      </c>
      <c r="Q337" s="218" t="s">
        <v>3002</v>
      </c>
    </row>
    <row r="338" spans="1:17" ht="18.75">
      <c r="A338" s="227" t="s">
        <v>2948</v>
      </c>
      <c r="B338" s="215" t="s">
        <v>129</v>
      </c>
      <c r="C338" s="216" t="s">
        <v>3010</v>
      </c>
      <c r="D338" s="227" t="s">
        <v>2948</v>
      </c>
      <c r="E338" s="209"/>
      <c r="F338" s="217" t="s">
        <v>3011</v>
      </c>
      <c r="G338" s="216" t="s">
        <v>3001</v>
      </c>
      <c r="H338" s="218" t="s">
        <v>3002</v>
      </c>
      <c r="I338" s="216" t="s">
        <v>20</v>
      </c>
      <c r="J338" s="237">
        <v>43768</v>
      </c>
      <c r="K338" s="225">
        <f t="shared" si="3"/>
        <v>43768</v>
      </c>
      <c r="P338" s="262" t="s">
        <v>3012</v>
      </c>
      <c r="Q338" s="218" t="s">
        <v>3002</v>
      </c>
    </row>
    <row r="339" spans="1:17" ht="18.75">
      <c r="A339" s="227" t="s">
        <v>2948</v>
      </c>
      <c r="B339" s="215" t="s">
        <v>135</v>
      </c>
      <c r="C339" s="216" t="s">
        <v>3013</v>
      </c>
      <c r="D339" s="227" t="s">
        <v>2948</v>
      </c>
      <c r="E339" s="209"/>
      <c r="F339" s="217" t="s">
        <v>135</v>
      </c>
      <c r="G339" s="216" t="s">
        <v>3001</v>
      </c>
      <c r="H339" s="218" t="s">
        <v>3002</v>
      </c>
      <c r="I339" s="216" t="s">
        <v>20</v>
      </c>
      <c r="J339" s="237">
        <v>43769</v>
      </c>
      <c r="K339" s="225">
        <f t="shared" si="3"/>
        <v>43769</v>
      </c>
      <c r="P339" s="262" t="s">
        <v>3014</v>
      </c>
      <c r="Q339" s="218" t="s">
        <v>3002</v>
      </c>
    </row>
    <row r="340" spans="1:17" ht="18.75">
      <c r="A340" s="227" t="s">
        <v>2948</v>
      </c>
      <c r="B340" s="215" t="s">
        <v>129</v>
      </c>
      <c r="C340" s="216" t="s">
        <v>3015</v>
      </c>
      <c r="D340" s="227" t="s">
        <v>2948</v>
      </c>
      <c r="E340" s="209"/>
      <c r="F340" s="217" t="s">
        <v>179</v>
      </c>
      <c r="G340" s="216" t="s">
        <v>3001</v>
      </c>
      <c r="H340" s="218" t="s">
        <v>3002</v>
      </c>
      <c r="I340" s="216" t="s">
        <v>20</v>
      </c>
      <c r="J340" s="237">
        <v>43770</v>
      </c>
      <c r="K340" s="225">
        <f t="shared" si="3"/>
        <v>43770</v>
      </c>
      <c r="P340" s="262" t="s">
        <v>3016</v>
      </c>
      <c r="Q340" s="218" t="s">
        <v>3002</v>
      </c>
    </row>
    <row r="341" spans="1:17" ht="18.75">
      <c r="A341" s="227" t="s">
        <v>2948</v>
      </c>
      <c r="B341" s="215" t="s">
        <v>140</v>
      </c>
      <c r="C341" s="216" t="s">
        <v>3017</v>
      </c>
      <c r="D341" s="227" t="s">
        <v>2948</v>
      </c>
      <c r="E341" s="209"/>
      <c r="F341" s="217" t="s">
        <v>142</v>
      </c>
      <c r="G341" s="216" t="s">
        <v>3018</v>
      </c>
      <c r="H341" s="218" t="s">
        <v>3019</v>
      </c>
      <c r="I341" s="216" t="s">
        <v>37</v>
      </c>
      <c r="J341" s="237">
        <v>43780</v>
      </c>
      <c r="K341" s="225">
        <f t="shared" si="3"/>
        <v>43780</v>
      </c>
      <c r="P341" s="262" t="s">
        <v>3020</v>
      </c>
      <c r="Q341" s="218" t="s">
        <v>3019</v>
      </c>
    </row>
    <row r="342" spans="1:17" ht="18.75">
      <c r="A342" s="227" t="s">
        <v>2948</v>
      </c>
      <c r="B342" s="215" t="s">
        <v>140</v>
      </c>
      <c r="C342" s="216" t="s">
        <v>3021</v>
      </c>
      <c r="D342" s="227" t="s">
        <v>2948</v>
      </c>
      <c r="E342" s="209"/>
      <c r="F342" s="217" t="s">
        <v>142</v>
      </c>
      <c r="G342" s="216" t="s">
        <v>3018</v>
      </c>
      <c r="H342" s="218" t="s">
        <v>3019</v>
      </c>
      <c r="I342" s="216" t="s">
        <v>37</v>
      </c>
      <c r="J342" s="237">
        <v>43781</v>
      </c>
      <c r="K342" s="225">
        <f t="shared" si="3"/>
        <v>43781</v>
      </c>
      <c r="P342" s="262" t="s">
        <v>3022</v>
      </c>
      <c r="Q342" s="218" t="s">
        <v>3019</v>
      </c>
    </row>
    <row r="343" spans="1:17" ht="18.75">
      <c r="A343" s="227" t="s">
        <v>2948</v>
      </c>
      <c r="B343" s="215" t="s">
        <v>140</v>
      </c>
      <c r="C343" s="216" t="s">
        <v>3023</v>
      </c>
      <c r="D343" s="227" t="s">
        <v>2948</v>
      </c>
      <c r="E343" s="209"/>
      <c r="F343" s="217" t="s">
        <v>3024</v>
      </c>
      <c r="G343" s="216" t="s">
        <v>3018</v>
      </c>
      <c r="H343" s="218" t="s">
        <v>88</v>
      </c>
      <c r="I343" s="216" t="s">
        <v>37</v>
      </c>
      <c r="J343" s="237">
        <v>43782</v>
      </c>
      <c r="K343" s="225">
        <f t="shared" si="3"/>
        <v>43782</v>
      </c>
      <c r="P343" s="262" t="s">
        <v>3025</v>
      </c>
      <c r="Q343" s="218" t="s">
        <v>88</v>
      </c>
    </row>
    <row r="344" spans="1:17" ht="18.75">
      <c r="A344" s="227" t="s">
        <v>2948</v>
      </c>
      <c r="B344" s="215" t="s">
        <v>131</v>
      </c>
      <c r="C344" s="216" t="s">
        <v>3026</v>
      </c>
      <c r="D344" s="227" t="s">
        <v>2948</v>
      </c>
      <c r="E344" s="209"/>
      <c r="F344" s="217" t="s">
        <v>134</v>
      </c>
      <c r="G344" s="216" t="s">
        <v>3018</v>
      </c>
      <c r="H344" s="218" t="s">
        <v>3019</v>
      </c>
      <c r="I344" s="216" t="s">
        <v>37</v>
      </c>
      <c r="J344" s="237">
        <v>43783</v>
      </c>
      <c r="K344" s="225">
        <f t="shared" si="3"/>
        <v>43783</v>
      </c>
      <c r="P344" s="262" t="s">
        <v>3027</v>
      </c>
      <c r="Q344" s="218" t="s">
        <v>3019</v>
      </c>
    </row>
    <row r="345" spans="1:17" ht="18.75">
      <c r="A345" s="227" t="s">
        <v>2948</v>
      </c>
      <c r="B345" s="215" t="s">
        <v>129</v>
      </c>
      <c r="C345" s="216" t="s">
        <v>3028</v>
      </c>
      <c r="D345" s="227" t="s">
        <v>2948</v>
      </c>
      <c r="E345" s="209"/>
      <c r="F345" s="217" t="s">
        <v>3029</v>
      </c>
      <c r="G345" s="216" t="s">
        <v>3018</v>
      </c>
      <c r="H345" s="218" t="s">
        <v>3019</v>
      </c>
      <c r="I345" s="216" t="s">
        <v>37</v>
      </c>
      <c r="J345" s="237">
        <v>43784</v>
      </c>
      <c r="K345" s="225">
        <f t="shared" si="3"/>
        <v>43784</v>
      </c>
      <c r="P345" s="262" t="s">
        <v>3030</v>
      </c>
      <c r="Q345" s="218" t="s">
        <v>3019</v>
      </c>
    </row>
    <row r="346" spans="1:17" ht="18.75">
      <c r="A346" s="227" t="s">
        <v>2948</v>
      </c>
      <c r="B346" s="215" t="s">
        <v>136</v>
      </c>
      <c r="C346" s="216" t="s">
        <v>3031</v>
      </c>
      <c r="D346" s="227" t="s">
        <v>2948</v>
      </c>
      <c r="E346" s="209"/>
      <c r="F346" s="217" t="s">
        <v>195</v>
      </c>
      <c r="G346" s="216" t="s">
        <v>3018</v>
      </c>
      <c r="H346" s="218" t="s">
        <v>3019</v>
      </c>
      <c r="I346" s="216" t="s">
        <v>37</v>
      </c>
      <c r="J346" s="237">
        <v>43787</v>
      </c>
      <c r="K346" s="225">
        <f t="shared" si="3"/>
        <v>43787</v>
      </c>
      <c r="P346" s="262" t="s">
        <v>3032</v>
      </c>
      <c r="Q346" s="218" t="s">
        <v>3019</v>
      </c>
    </row>
    <row r="347" spans="1:17" ht="18.75">
      <c r="A347" s="227" t="s">
        <v>2948</v>
      </c>
      <c r="B347" s="215" t="s">
        <v>136</v>
      </c>
      <c r="C347" s="216" t="s">
        <v>3033</v>
      </c>
      <c r="D347" s="227" t="s">
        <v>2948</v>
      </c>
      <c r="E347" s="209"/>
      <c r="F347" s="217" t="s">
        <v>189</v>
      </c>
      <c r="G347" s="216" t="s">
        <v>3018</v>
      </c>
      <c r="H347" s="218" t="s">
        <v>3019</v>
      </c>
      <c r="I347" s="216" t="s">
        <v>37</v>
      </c>
      <c r="J347" s="237">
        <v>43788</v>
      </c>
      <c r="K347" s="225">
        <f t="shared" si="3"/>
        <v>43788</v>
      </c>
      <c r="P347" s="262" t="s">
        <v>3034</v>
      </c>
      <c r="Q347" s="218" t="s">
        <v>3019</v>
      </c>
    </row>
    <row r="348" spans="1:17" ht="18.75">
      <c r="A348" s="227" t="s">
        <v>2948</v>
      </c>
      <c r="B348" s="215" t="s">
        <v>3035</v>
      </c>
      <c r="C348" s="216" t="s">
        <v>3036</v>
      </c>
      <c r="D348" s="227" t="s">
        <v>2948</v>
      </c>
      <c r="E348" s="209"/>
      <c r="F348" s="217" t="s">
        <v>190</v>
      </c>
      <c r="G348" s="216" t="s">
        <v>3018</v>
      </c>
      <c r="H348" s="218" t="s">
        <v>3019</v>
      </c>
      <c r="I348" s="216" t="s">
        <v>37</v>
      </c>
      <c r="J348" s="237">
        <v>43789</v>
      </c>
      <c r="K348" s="225">
        <f t="shared" si="3"/>
        <v>43789</v>
      </c>
      <c r="P348" s="262" t="s">
        <v>3037</v>
      </c>
      <c r="Q348" s="218" t="s">
        <v>3019</v>
      </c>
    </row>
    <row r="349" spans="1:17" ht="18.75">
      <c r="A349" s="227" t="s">
        <v>2948</v>
      </c>
      <c r="B349" s="215" t="s">
        <v>136</v>
      </c>
      <c r="C349" s="216" t="s">
        <v>3038</v>
      </c>
      <c r="D349" s="227" t="s">
        <v>2948</v>
      </c>
      <c r="E349" s="209"/>
      <c r="F349" s="217" t="s">
        <v>189</v>
      </c>
      <c r="G349" s="216" t="s">
        <v>3018</v>
      </c>
      <c r="H349" s="218" t="s">
        <v>3019</v>
      </c>
      <c r="I349" s="216" t="s">
        <v>37</v>
      </c>
      <c r="J349" s="237">
        <v>43790</v>
      </c>
      <c r="K349" s="225">
        <f t="shared" si="3"/>
        <v>43790</v>
      </c>
      <c r="P349" s="262" t="s">
        <v>3039</v>
      </c>
      <c r="Q349" s="218" t="s">
        <v>3019</v>
      </c>
    </row>
    <row r="350" spans="1:17" ht="18.75">
      <c r="A350" s="227" t="s">
        <v>2948</v>
      </c>
      <c r="B350" s="215" t="s">
        <v>131</v>
      </c>
      <c r="C350" s="216" t="s">
        <v>3040</v>
      </c>
      <c r="D350" s="227" t="s">
        <v>2948</v>
      </c>
      <c r="E350" s="209"/>
      <c r="F350" s="217" t="s">
        <v>188</v>
      </c>
      <c r="G350" s="216" t="s">
        <v>3018</v>
      </c>
      <c r="H350" s="218" t="s">
        <v>3019</v>
      </c>
      <c r="I350" s="216" t="s">
        <v>37</v>
      </c>
      <c r="J350" s="237">
        <v>43791</v>
      </c>
      <c r="K350" s="225">
        <f t="shared" si="3"/>
        <v>43791</v>
      </c>
      <c r="P350" s="262" t="s">
        <v>3041</v>
      </c>
      <c r="Q350" s="218" t="s">
        <v>3019</v>
      </c>
    </row>
    <row r="351" spans="1:17" ht="18.75">
      <c r="A351" s="227" t="s">
        <v>2948</v>
      </c>
      <c r="B351" s="215" t="s">
        <v>129</v>
      </c>
      <c r="C351" s="216" t="s">
        <v>3042</v>
      </c>
      <c r="D351" s="227" t="s">
        <v>2948</v>
      </c>
      <c r="E351" s="209"/>
      <c r="F351" s="217" t="s">
        <v>3043</v>
      </c>
      <c r="G351" s="216" t="s">
        <v>3018</v>
      </c>
      <c r="H351" s="218" t="s">
        <v>3019</v>
      </c>
      <c r="I351" s="216" t="s">
        <v>37</v>
      </c>
      <c r="J351" s="237">
        <v>43794</v>
      </c>
      <c r="K351" s="225">
        <f t="shared" si="3"/>
        <v>43794</v>
      </c>
      <c r="P351" s="262" t="s">
        <v>3044</v>
      </c>
      <c r="Q351" s="218" t="s">
        <v>3019</v>
      </c>
    </row>
    <row r="352" spans="1:17" ht="18.75">
      <c r="A352" s="227" t="s">
        <v>2948</v>
      </c>
      <c r="B352" s="215" t="s">
        <v>129</v>
      </c>
      <c r="C352" s="216" t="s">
        <v>3045</v>
      </c>
      <c r="D352" s="227" t="s">
        <v>2948</v>
      </c>
      <c r="E352" s="209"/>
      <c r="F352" s="217" t="s">
        <v>176</v>
      </c>
      <c r="G352" s="216" t="s">
        <v>3018</v>
      </c>
      <c r="H352" s="218" t="s">
        <v>3019</v>
      </c>
      <c r="I352" s="216" t="s">
        <v>37</v>
      </c>
      <c r="J352" s="237">
        <v>43795</v>
      </c>
      <c r="K352" s="225">
        <f t="shared" si="3"/>
        <v>43795</v>
      </c>
      <c r="P352" s="262" t="s">
        <v>3046</v>
      </c>
      <c r="Q352" s="218" t="s">
        <v>3019</v>
      </c>
    </row>
    <row r="353" spans="1:17" ht="18.75">
      <c r="A353" s="227" t="s">
        <v>2948</v>
      </c>
      <c r="B353" s="215" t="s">
        <v>129</v>
      </c>
      <c r="C353" s="216" t="s">
        <v>3047</v>
      </c>
      <c r="D353" s="227" t="s">
        <v>2948</v>
      </c>
      <c r="E353" s="209"/>
      <c r="F353" s="217" t="s">
        <v>3048</v>
      </c>
      <c r="G353" s="216" t="s">
        <v>3018</v>
      </c>
      <c r="H353" s="218" t="s">
        <v>3019</v>
      </c>
      <c r="I353" s="216" t="s">
        <v>37</v>
      </c>
      <c r="J353" s="237">
        <v>43796</v>
      </c>
      <c r="K353" s="225">
        <f t="shared" si="3"/>
        <v>43796</v>
      </c>
      <c r="P353" s="262" t="s">
        <v>3049</v>
      </c>
      <c r="Q353" s="218" t="s">
        <v>3019</v>
      </c>
    </row>
    <row r="354" spans="1:17" ht="18.75">
      <c r="A354" s="227" t="s">
        <v>2948</v>
      </c>
      <c r="B354" s="215" t="s">
        <v>136</v>
      </c>
      <c r="C354" s="216" t="s">
        <v>3050</v>
      </c>
      <c r="D354" s="227" t="s">
        <v>2948</v>
      </c>
      <c r="E354" s="209"/>
      <c r="F354" s="217" t="s">
        <v>206</v>
      </c>
      <c r="G354" s="216" t="s">
        <v>3018</v>
      </c>
      <c r="H354" s="218" t="s">
        <v>3019</v>
      </c>
      <c r="I354" s="216" t="s">
        <v>37</v>
      </c>
      <c r="J354" s="237">
        <v>43797</v>
      </c>
      <c r="K354" s="225">
        <f t="shared" si="3"/>
        <v>43797</v>
      </c>
      <c r="P354" s="262" t="s">
        <v>3051</v>
      </c>
      <c r="Q354" s="218" t="s">
        <v>3019</v>
      </c>
    </row>
    <row r="355" spans="1:17" ht="18.75">
      <c r="A355" s="227" t="s">
        <v>2948</v>
      </c>
      <c r="B355" s="215" t="s">
        <v>129</v>
      </c>
      <c r="C355" s="216" t="s">
        <v>3052</v>
      </c>
      <c r="D355" s="227" t="s">
        <v>2948</v>
      </c>
      <c r="E355" s="209"/>
      <c r="F355" s="217" t="s">
        <v>212</v>
      </c>
      <c r="G355" s="216" t="s">
        <v>3018</v>
      </c>
      <c r="H355" s="218" t="s">
        <v>3019</v>
      </c>
      <c r="I355" s="216" t="s">
        <v>37</v>
      </c>
      <c r="J355" s="237">
        <v>43798</v>
      </c>
      <c r="K355" s="225">
        <f t="shared" si="3"/>
        <v>43798</v>
      </c>
      <c r="P355" s="262" t="s">
        <v>3053</v>
      </c>
      <c r="Q355" s="218" t="s">
        <v>3019</v>
      </c>
    </row>
    <row r="356" spans="1:17" ht="18.75">
      <c r="A356" s="227" t="s">
        <v>2948</v>
      </c>
      <c r="B356" s="215" t="s">
        <v>135</v>
      </c>
      <c r="C356" s="216" t="s">
        <v>3054</v>
      </c>
      <c r="D356" s="227" t="s">
        <v>2948</v>
      </c>
      <c r="E356" s="209"/>
      <c r="F356" s="217" t="s">
        <v>135</v>
      </c>
      <c r="G356" s="216" t="s">
        <v>3018</v>
      </c>
      <c r="H356" s="218" t="s">
        <v>3019</v>
      </c>
      <c r="I356" s="216" t="s">
        <v>37</v>
      </c>
      <c r="J356" s="237">
        <v>43801</v>
      </c>
      <c r="K356" s="225">
        <f t="shared" si="3"/>
        <v>43801</v>
      </c>
      <c r="P356" s="262" t="s">
        <v>3055</v>
      </c>
      <c r="Q356" s="218" t="s">
        <v>3019</v>
      </c>
    </row>
    <row r="357" spans="1:17" ht="18.75">
      <c r="A357" s="227" t="s">
        <v>2948</v>
      </c>
      <c r="B357" s="215" t="s">
        <v>135</v>
      </c>
      <c r="C357" s="216" t="s">
        <v>3056</v>
      </c>
      <c r="D357" s="227" t="s">
        <v>2948</v>
      </c>
      <c r="E357" s="209"/>
      <c r="F357" s="217" t="s">
        <v>135</v>
      </c>
      <c r="G357" s="216" t="s">
        <v>3018</v>
      </c>
      <c r="H357" s="218" t="s">
        <v>3019</v>
      </c>
      <c r="I357" s="216" t="s">
        <v>37</v>
      </c>
      <c r="J357" s="237">
        <v>43802</v>
      </c>
      <c r="K357" s="225">
        <f t="shared" si="3"/>
        <v>43802</v>
      </c>
      <c r="P357" s="262" t="s">
        <v>3057</v>
      </c>
      <c r="Q357" s="218" t="s">
        <v>3019</v>
      </c>
    </row>
    <row r="358" spans="1:17" ht="18.75">
      <c r="A358" s="227" t="s">
        <v>2948</v>
      </c>
      <c r="B358" s="215" t="s">
        <v>135</v>
      </c>
      <c r="C358" s="216" t="s">
        <v>3058</v>
      </c>
      <c r="D358" s="227" t="s">
        <v>2948</v>
      </c>
      <c r="E358" s="209"/>
      <c r="F358" s="217" t="s">
        <v>135</v>
      </c>
      <c r="G358" s="216" t="s">
        <v>3018</v>
      </c>
      <c r="H358" s="218" t="s">
        <v>3019</v>
      </c>
      <c r="I358" s="216" t="s">
        <v>37</v>
      </c>
      <c r="J358" s="237">
        <v>43803</v>
      </c>
      <c r="K358" s="225">
        <f t="shared" si="3"/>
        <v>43803</v>
      </c>
      <c r="P358" s="262" t="s">
        <v>3059</v>
      </c>
      <c r="Q358" s="218" t="s">
        <v>3019</v>
      </c>
    </row>
    <row r="359" spans="1:17" ht="18.75">
      <c r="A359" s="227" t="s">
        <v>2948</v>
      </c>
      <c r="B359" s="215" t="s">
        <v>131</v>
      </c>
      <c r="C359" s="216" t="s">
        <v>3060</v>
      </c>
      <c r="D359" s="227" t="s">
        <v>2948</v>
      </c>
      <c r="E359" s="209"/>
      <c r="F359" s="217" t="s">
        <v>163</v>
      </c>
      <c r="G359" s="216" t="s">
        <v>3018</v>
      </c>
      <c r="H359" s="218" t="s">
        <v>3019</v>
      </c>
      <c r="I359" s="216" t="s">
        <v>37</v>
      </c>
      <c r="J359" s="237">
        <v>43804</v>
      </c>
      <c r="K359" s="225">
        <f t="shared" si="3"/>
        <v>43804</v>
      </c>
      <c r="P359" s="262" t="s">
        <v>3061</v>
      </c>
      <c r="Q359" s="218" t="s">
        <v>3019</v>
      </c>
    </row>
    <row r="360" spans="1:17" ht="18.75">
      <c r="A360" s="227" t="s">
        <v>2948</v>
      </c>
      <c r="B360" s="215" t="s">
        <v>131</v>
      </c>
      <c r="C360" s="216" t="s">
        <v>3062</v>
      </c>
      <c r="D360" s="227" t="s">
        <v>2948</v>
      </c>
      <c r="E360" s="209"/>
      <c r="F360" s="217" t="s">
        <v>147</v>
      </c>
      <c r="G360" s="216" t="s">
        <v>3018</v>
      </c>
      <c r="H360" s="218" t="s">
        <v>3019</v>
      </c>
      <c r="I360" s="216" t="s">
        <v>37</v>
      </c>
      <c r="J360" s="237">
        <v>43805</v>
      </c>
      <c r="K360" s="225">
        <f t="shared" si="3"/>
        <v>43805</v>
      </c>
      <c r="P360" s="262" t="s">
        <v>3063</v>
      </c>
      <c r="Q360" s="218" t="s">
        <v>3019</v>
      </c>
    </row>
    <row r="361" spans="1:17" ht="18.75">
      <c r="A361" s="227" t="s">
        <v>2948</v>
      </c>
      <c r="B361" s="215" t="s">
        <v>129</v>
      </c>
      <c r="C361" s="216" t="s">
        <v>3064</v>
      </c>
      <c r="D361" s="227" t="s">
        <v>2948</v>
      </c>
      <c r="E361" s="209"/>
      <c r="F361" s="217" t="s">
        <v>3065</v>
      </c>
      <c r="G361" s="216" t="s">
        <v>3066</v>
      </c>
      <c r="H361" s="218" t="s">
        <v>3067</v>
      </c>
      <c r="I361" s="216" t="s">
        <v>37</v>
      </c>
      <c r="J361" s="237">
        <v>43787</v>
      </c>
      <c r="K361" s="225">
        <f t="shared" si="3"/>
        <v>43787</v>
      </c>
      <c r="P361" s="262" t="s">
        <v>3068</v>
      </c>
      <c r="Q361" s="218" t="s">
        <v>3067</v>
      </c>
    </row>
    <row r="362" spans="1:17" ht="18.75">
      <c r="A362" s="227" t="s">
        <v>2948</v>
      </c>
      <c r="B362" s="215" t="s">
        <v>129</v>
      </c>
      <c r="C362" s="216" t="s">
        <v>3069</v>
      </c>
      <c r="D362" s="227" t="s">
        <v>2948</v>
      </c>
      <c r="E362" s="209"/>
      <c r="F362" s="217" t="s">
        <v>197</v>
      </c>
      <c r="G362" s="216" t="s">
        <v>3066</v>
      </c>
      <c r="H362" s="218" t="s">
        <v>3067</v>
      </c>
      <c r="I362" s="216" t="s">
        <v>37</v>
      </c>
      <c r="J362" s="237">
        <v>43788</v>
      </c>
      <c r="K362" s="225">
        <f t="shared" si="3"/>
        <v>43788</v>
      </c>
      <c r="P362" s="262" t="s">
        <v>3070</v>
      </c>
      <c r="Q362" s="218" t="s">
        <v>3067</v>
      </c>
    </row>
    <row r="363" spans="1:17" ht="18.75">
      <c r="A363" s="227" t="s">
        <v>2948</v>
      </c>
      <c r="B363" s="215" t="s">
        <v>129</v>
      </c>
      <c r="C363" s="216" t="s">
        <v>3071</v>
      </c>
      <c r="D363" s="227" t="s">
        <v>2948</v>
      </c>
      <c r="E363" s="209"/>
      <c r="F363" s="217" t="s">
        <v>202</v>
      </c>
      <c r="G363" s="216" t="s">
        <v>3066</v>
      </c>
      <c r="H363" s="218" t="s">
        <v>3067</v>
      </c>
      <c r="I363" s="216" t="s">
        <v>37</v>
      </c>
      <c r="J363" s="237">
        <v>43789</v>
      </c>
      <c r="K363" s="225">
        <f t="shared" si="3"/>
        <v>43789</v>
      </c>
      <c r="P363" s="262" t="s">
        <v>3072</v>
      </c>
      <c r="Q363" s="218" t="s">
        <v>3067</v>
      </c>
    </row>
    <row r="364" spans="1:17" ht="18.75">
      <c r="A364" s="227" t="s">
        <v>2948</v>
      </c>
      <c r="B364" s="215" t="s">
        <v>135</v>
      </c>
      <c r="C364" s="216" t="s">
        <v>3073</v>
      </c>
      <c r="D364" s="227" t="s">
        <v>2948</v>
      </c>
      <c r="E364" s="209"/>
      <c r="F364" s="217" t="s">
        <v>135</v>
      </c>
      <c r="G364" s="216" t="s">
        <v>3066</v>
      </c>
      <c r="H364" s="218" t="s">
        <v>3067</v>
      </c>
      <c r="I364" s="216" t="s">
        <v>37</v>
      </c>
      <c r="J364" s="237">
        <v>43790</v>
      </c>
      <c r="K364" s="225">
        <f t="shared" si="3"/>
        <v>43790</v>
      </c>
      <c r="P364" s="262" t="s">
        <v>3074</v>
      </c>
      <c r="Q364" s="218" t="s">
        <v>3067</v>
      </c>
    </row>
    <row r="365" spans="1:17" ht="18.75">
      <c r="A365" s="227" t="s">
        <v>2948</v>
      </c>
      <c r="B365" s="215" t="s">
        <v>129</v>
      </c>
      <c r="C365" s="216" t="s">
        <v>3075</v>
      </c>
      <c r="D365" s="227" t="s">
        <v>2948</v>
      </c>
      <c r="E365" s="209"/>
      <c r="F365" s="217" t="s">
        <v>179</v>
      </c>
      <c r="G365" s="216" t="s">
        <v>3066</v>
      </c>
      <c r="H365" s="218" t="s">
        <v>3067</v>
      </c>
      <c r="I365" s="216" t="s">
        <v>37</v>
      </c>
      <c r="J365" s="237">
        <v>43791</v>
      </c>
      <c r="K365" s="225">
        <f t="shared" si="3"/>
        <v>43791</v>
      </c>
      <c r="P365" s="262" t="s">
        <v>3076</v>
      </c>
      <c r="Q365" s="218" t="s">
        <v>3067</v>
      </c>
    </row>
    <row r="366" spans="1:17" ht="18.75">
      <c r="A366" s="227" t="s">
        <v>2948</v>
      </c>
      <c r="B366" s="215" t="s">
        <v>136</v>
      </c>
      <c r="C366" s="216" t="s">
        <v>3077</v>
      </c>
      <c r="D366" s="227" t="s">
        <v>2948</v>
      </c>
      <c r="E366" s="209"/>
      <c r="F366" s="217" t="s">
        <v>203</v>
      </c>
      <c r="G366" s="216" t="s">
        <v>3066</v>
      </c>
      <c r="H366" s="218" t="s">
        <v>3067</v>
      </c>
      <c r="I366" s="216" t="s">
        <v>37</v>
      </c>
      <c r="J366" s="237">
        <v>43794</v>
      </c>
      <c r="K366" s="225">
        <f t="shared" si="3"/>
        <v>43794</v>
      </c>
      <c r="P366" s="262" t="s">
        <v>3078</v>
      </c>
      <c r="Q366" s="218" t="s">
        <v>3067</v>
      </c>
    </row>
    <row r="367" spans="1:17" ht="24">
      <c r="A367" s="227" t="s">
        <v>2948</v>
      </c>
      <c r="B367" s="215" t="s">
        <v>136</v>
      </c>
      <c r="C367" s="216" t="s">
        <v>3079</v>
      </c>
      <c r="D367" s="227" t="s">
        <v>2948</v>
      </c>
      <c r="E367" s="209"/>
      <c r="F367" s="217" t="s">
        <v>3080</v>
      </c>
      <c r="G367" s="216" t="s">
        <v>3066</v>
      </c>
      <c r="H367" s="218" t="s">
        <v>3067</v>
      </c>
      <c r="I367" s="216" t="s">
        <v>37</v>
      </c>
      <c r="J367" s="237">
        <v>43795</v>
      </c>
      <c r="K367" s="225">
        <f t="shared" si="3"/>
        <v>43795</v>
      </c>
      <c r="P367" s="262" t="s">
        <v>3081</v>
      </c>
      <c r="Q367" s="218" t="s">
        <v>3067</v>
      </c>
    </row>
    <row r="368" spans="1:17" ht="18.75">
      <c r="A368" s="227" t="s">
        <v>2948</v>
      </c>
      <c r="B368" s="215" t="s">
        <v>136</v>
      </c>
      <c r="C368" s="216" t="s">
        <v>178</v>
      </c>
      <c r="D368" s="227" t="s">
        <v>2948</v>
      </c>
      <c r="E368" s="209"/>
      <c r="F368" s="217" t="s">
        <v>153</v>
      </c>
      <c r="G368" s="216" t="s">
        <v>3066</v>
      </c>
      <c r="H368" s="218" t="s">
        <v>3082</v>
      </c>
      <c r="I368" s="216" t="s">
        <v>37</v>
      </c>
      <c r="J368" s="237">
        <v>43796</v>
      </c>
      <c r="K368" s="225">
        <f t="shared" si="3"/>
        <v>43796</v>
      </c>
      <c r="P368" s="262" t="s">
        <v>3083</v>
      </c>
      <c r="Q368" s="218" t="s">
        <v>3082</v>
      </c>
    </row>
    <row r="369" spans="1:17" ht="18.75">
      <c r="A369" s="227" t="s">
        <v>2948</v>
      </c>
      <c r="B369" s="215" t="s">
        <v>136</v>
      </c>
      <c r="C369" s="216" t="s">
        <v>3084</v>
      </c>
      <c r="D369" s="227" t="s">
        <v>2948</v>
      </c>
      <c r="E369" s="209"/>
      <c r="F369" s="217" t="s">
        <v>3085</v>
      </c>
      <c r="G369" s="216" t="s">
        <v>3066</v>
      </c>
      <c r="H369" s="218" t="s">
        <v>3082</v>
      </c>
      <c r="I369" s="216" t="s">
        <v>37</v>
      </c>
      <c r="J369" s="237">
        <v>43797</v>
      </c>
      <c r="K369" s="225">
        <f t="shared" si="3"/>
        <v>43797</v>
      </c>
      <c r="P369" s="262" t="s">
        <v>3086</v>
      </c>
      <c r="Q369" s="218" t="s">
        <v>3082</v>
      </c>
    </row>
    <row r="370" spans="1:17" ht="18.75">
      <c r="A370" s="227" t="s">
        <v>2948</v>
      </c>
      <c r="B370" s="215" t="s">
        <v>136</v>
      </c>
      <c r="C370" s="216" t="s">
        <v>139</v>
      </c>
      <c r="D370" s="227" t="s">
        <v>2948</v>
      </c>
      <c r="E370" s="209"/>
      <c r="F370" s="217" t="s">
        <v>138</v>
      </c>
      <c r="G370" s="216" t="s">
        <v>3066</v>
      </c>
      <c r="H370" s="218" t="s">
        <v>3087</v>
      </c>
      <c r="I370" s="216" t="s">
        <v>37</v>
      </c>
      <c r="J370" s="237">
        <v>43798</v>
      </c>
      <c r="K370" s="225">
        <f t="shared" si="3"/>
        <v>43798</v>
      </c>
      <c r="P370" s="262" t="s">
        <v>3088</v>
      </c>
      <c r="Q370" s="218" t="s">
        <v>3089</v>
      </c>
    </row>
    <row r="371" spans="1:17" ht="18.75">
      <c r="A371" s="227" t="s">
        <v>2948</v>
      </c>
      <c r="B371" s="215" t="s">
        <v>140</v>
      </c>
      <c r="C371" s="216" t="s">
        <v>229</v>
      </c>
      <c r="D371" s="227" t="s">
        <v>2948</v>
      </c>
      <c r="E371" s="209"/>
      <c r="F371" s="217" t="s">
        <v>213</v>
      </c>
      <c r="G371" s="216" t="s">
        <v>3066</v>
      </c>
      <c r="H371" s="218" t="s">
        <v>3082</v>
      </c>
      <c r="I371" s="216" t="s">
        <v>37</v>
      </c>
      <c r="J371" s="237">
        <v>43801</v>
      </c>
      <c r="K371" s="225">
        <f t="shared" si="3"/>
        <v>43801</v>
      </c>
      <c r="P371" s="262" t="s">
        <v>3090</v>
      </c>
      <c r="Q371" s="218" t="s">
        <v>3087</v>
      </c>
    </row>
    <row r="372" spans="1:17" ht="18.75">
      <c r="A372" s="227" t="s">
        <v>2948</v>
      </c>
      <c r="B372" s="215" t="s">
        <v>140</v>
      </c>
      <c r="C372" s="216" t="s">
        <v>3091</v>
      </c>
      <c r="D372" s="227" t="s">
        <v>2948</v>
      </c>
      <c r="E372" s="209"/>
      <c r="F372" s="217" t="s">
        <v>142</v>
      </c>
      <c r="G372" s="216" t="s">
        <v>3066</v>
      </c>
      <c r="H372" s="218" t="s">
        <v>3092</v>
      </c>
      <c r="I372" s="216" t="s">
        <v>37</v>
      </c>
      <c r="J372" s="237">
        <v>43802</v>
      </c>
      <c r="K372" s="225">
        <f t="shared" si="3"/>
        <v>43802</v>
      </c>
      <c r="P372" s="262" t="s">
        <v>3093</v>
      </c>
      <c r="Q372" s="218" t="s">
        <v>3087</v>
      </c>
    </row>
    <row r="373" spans="1:17" ht="18.75">
      <c r="A373" s="227" t="s">
        <v>2948</v>
      </c>
      <c r="B373" s="215" t="s">
        <v>131</v>
      </c>
      <c r="C373" s="216" t="s">
        <v>3094</v>
      </c>
      <c r="D373" s="227" t="s">
        <v>2948</v>
      </c>
      <c r="E373" s="209"/>
      <c r="F373" s="217" t="s">
        <v>147</v>
      </c>
      <c r="G373" s="216" t="s">
        <v>3066</v>
      </c>
      <c r="H373" s="218" t="s">
        <v>3087</v>
      </c>
      <c r="I373" s="216" t="s">
        <v>37</v>
      </c>
      <c r="J373" s="237">
        <v>43804</v>
      </c>
      <c r="K373" s="225">
        <f t="shared" si="3"/>
        <v>43804</v>
      </c>
      <c r="P373" s="262" t="s">
        <v>3095</v>
      </c>
      <c r="Q373" s="218" t="s">
        <v>3087</v>
      </c>
    </row>
    <row r="374" spans="1:17" ht="18.75">
      <c r="A374" s="227" t="s">
        <v>2948</v>
      </c>
      <c r="B374" s="215" t="s">
        <v>131</v>
      </c>
      <c r="C374" s="216" t="s">
        <v>187</v>
      </c>
      <c r="D374" s="227" t="s">
        <v>2948</v>
      </c>
      <c r="E374" s="209"/>
      <c r="F374" s="217" t="s">
        <v>186</v>
      </c>
      <c r="G374" s="216" t="s">
        <v>3066</v>
      </c>
      <c r="H374" s="218" t="s">
        <v>3082</v>
      </c>
      <c r="I374" s="216" t="s">
        <v>37</v>
      </c>
      <c r="J374" s="237">
        <v>43805</v>
      </c>
      <c r="K374" s="225">
        <f t="shared" si="3"/>
        <v>43805</v>
      </c>
      <c r="P374" s="262" t="s">
        <v>3096</v>
      </c>
      <c r="Q374" s="218" t="s">
        <v>3082</v>
      </c>
    </row>
    <row r="375" spans="1:17" ht="18.75">
      <c r="A375" s="227" t="s">
        <v>2948</v>
      </c>
      <c r="B375" s="215" t="s">
        <v>131</v>
      </c>
      <c r="C375" s="216" t="s">
        <v>177</v>
      </c>
      <c r="D375" s="227" t="s">
        <v>2948</v>
      </c>
      <c r="E375" s="209"/>
      <c r="F375" s="217" t="s">
        <v>149</v>
      </c>
      <c r="G375" s="216" t="s">
        <v>3066</v>
      </c>
      <c r="H375" s="218" t="s">
        <v>3082</v>
      </c>
      <c r="I375" s="216" t="s">
        <v>37</v>
      </c>
      <c r="J375" s="237">
        <v>43808</v>
      </c>
      <c r="K375" s="225">
        <f t="shared" si="3"/>
        <v>43808</v>
      </c>
      <c r="P375" s="262" t="s">
        <v>3097</v>
      </c>
      <c r="Q375" s="218" t="s">
        <v>3082</v>
      </c>
    </row>
    <row r="376" spans="1:17" ht="18.75">
      <c r="A376" s="227" t="s">
        <v>2948</v>
      </c>
      <c r="B376" s="215" t="s">
        <v>131</v>
      </c>
      <c r="C376" s="216" t="s">
        <v>3098</v>
      </c>
      <c r="D376" s="227" t="s">
        <v>2948</v>
      </c>
      <c r="E376" s="209"/>
      <c r="F376" s="217" t="s">
        <v>147</v>
      </c>
      <c r="G376" s="216" t="s">
        <v>3066</v>
      </c>
      <c r="H376" s="218" t="s">
        <v>3082</v>
      </c>
      <c r="I376" s="216" t="s">
        <v>37</v>
      </c>
      <c r="J376" s="237">
        <v>43809</v>
      </c>
      <c r="K376" s="225">
        <f t="shared" si="3"/>
        <v>43809</v>
      </c>
      <c r="P376" s="262" t="s">
        <v>3099</v>
      </c>
      <c r="Q376" s="218" t="s">
        <v>3082</v>
      </c>
    </row>
    <row r="377" spans="1:17" ht="18.75">
      <c r="A377" s="227" t="s">
        <v>2948</v>
      </c>
      <c r="B377" s="215" t="s">
        <v>129</v>
      </c>
      <c r="C377" s="216" t="s">
        <v>3100</v>
      </c>
      <c r="D377" s="227" t="s">
        <v>2948</v>
      </c>
      <c r="E377" s="209"/>
      <c r="F377" s="217" t="s">
        <v>218</v>
      </c>
      <c r="G377" s="216" t="s">
        <v>3101</v>
      </c>
      <c r="H377" s="218" t="s">
        <v>3102</v>
      </c>
      <c r="I377" s="216" t="s">
        <v>43</v>
      </c>
      <c r="J377" s="237">
        <v>43738</v>
      </c>
      <c r="K377" s="225">
        <f t="shared" si="3"/>
        <v>43738</v>
      </c>
      <c r="P377" s="262" t="s">
        <v>3103</v>
      </c>
      <c r="Q377" s="218" t="s">
        <v>3102</v>
      </c>
    </row>
    <row r="378" spans="1:17" ht="18.75">
      <c r="A378" s="227" t="s">
        <v>2948</v>
      </c>
      <c r="B378" s="215" t="s">
        <v>129</v>
      </c>
      <c r="C378" s="216" t="s">
        <v>3104</v>
      </c>
      <c r="D378" s="227" t="s">
        <v>2948</v>
      </c>
      <c r="E378" s="209"/>
      <c r="F378" s="217" t="s">
        <v>179</v>
      </c>
      <c r="G378" s="216" t="s">
        <v>3101</v>
      </c>
      <c r="H378" s="218" t="s">
        <v>3102</v>
      </c>
      <c r="I378" s="216" t="s">
        <v>43</v>
      </c>
      <c r="J378" s="237">
        <v>43739</v>
      </c>
      <c r="K378" s="225">
        <f t="shared" si="3"/>
        <v>43739</v>
      </c>
      <c r="P378" s="262" t="s">
        <v>3105</v>
      </c>
      <c r="Q378" s="218" t="s">
        <v>3102</v>
      </c>
    </row>
    <row r="379" spans="1:17" ht="18.75">
      <c r="A379" s="227" t="s">
        <v>2948</v>
      </c>
      <c r="B379" s="215" t="s">
        <v>135</v>
      </c>
      <c r="C379" s="216" t="s">
        <v>3106</v>
      </c>
      <c r="D379" s="227" t="s">
        <v>2948</v>
      </c>
      <c r="E379" s="209"/>
      <c r="F379" s="217" t="s">
        <v>135</v>
      </c>
      <c r="G379" s="216" t="s">
        <v>3101</v>
      </c>
      <c r="H379" s="218" t="s">
        <v>3102</v>
      </c>
      <c r="I379" s="216" t="s">
        <v>43</v>
      </c>
      <c r="J379" s="237">
        <v>43740</v>
      </c>
      <c r="K379" s="225">
        <f t="shared" si="3"/>
        <v>43740</v>
      </c>
      <c r="P379" s="262" t="s">
        <v>3107</v>
      </c>
      <c r="Q379" s="218" t="s">
        <v>3102</v>
      </c>
    </row>
    <row r="380" spans="1:17" ht="18.75">
      <c r="A380" s="227" t="s">
        <v>2948</v>
      </c>
      <c r="B380" s="215" t="s">
        <v>129</v>
      </c>
      <c r="C380" s="216" t="s">
        <v>224</v>
      </c>
      <c r="D380" s="227" t="s">
        <v>2948</v>
      </c>
      <c r="E380" s="209"/>
      <c r="F380" s="217" t="s">
        <v>150</v>
      </c>
      <c r="G380" s="216" t="s">
        <v>3101</v>
      </c>
      <c r="H380" s="218" t="s">
        <v>3102</v>
      </c>
      <c r="I380" s="216" t="s">
        <v>43</v>
      </c>
      <c r="J380" s="237">
        <v>43741</v>
      </c>
      <c r="K380" s="225">
        <f t="shared" si="3"/>
        <v>43741</v>
      </c>
      <c r="P380" s="262" t="s">
        <v>3108</v>
      </c>
      <c r="Q380" s="218" t="s">
        <v>3102</v>
      </c>
    </row>
    <row r="381" spans="1:17" ht="18.75">
      <c r="A381" s="227" t="s">
        <v>2948</v>
      </c>
      <c r="B381" s="215" t="s">
        <v>129</v>
      </c>
      <c r="C381" s="216" t="s">
        <v>164</v>
      </c>
      <c r="D381" s="227" t="s">
        <v>2948</v>
      </c>
      <c r="E381" s="209"/>
      <c r="F381" s="217" t="s">
        <v>144</v>
      </c>
      <c r="G381" s="216" t="s">
        <v>3101</v>
      </c>
      <c r="H381" s="218" t="s">
        <v>3102</v>
      </c>
      <c r="I381" s="216" t="s">
        <v>43</v>
      </c>
      <c r="J381" s="237">
        <v>43742</v>
      </c>
      <c r="K381" s="225">
        <f t="shared" si="3"/>
        <v>43742</v>
      </c>
      <c r="P381" s="262" t="s">
        <v>3109</v>
      </c>
      <c r="Q381" s="218" t="s">
        <v>3102</v>
      </c>
    </row>
    <row r="382" spans="1:17" ht="18.75">
      <c r="A382" s="227" t="s">
        <v>2948</v>
      </c>
      <c r="B382" s="215" t="s">
        <v>129</v>
      </c>
      <c r="C382" s="216" t="s">
        <v>3110</v>
      </c>
      <c r="D382" s="227" t="s">
        <v>2948</v>
      </c>
      <c r="E382" s="209"/>
      <c r="F382" s="217" t="s">
        <v>171</v>
      </c>
      <c r="G382" s="216" t="s">
        <v>3101</v>
      </c>
      <c r="H382" s="218" t="s">
        <v>3102</v>
      </c>
      <c r="I382" s="216" t="s">
        <v>43</v>
      </c>
      <c r="J382" s="237">
        <v>43745</v>
      </c>
      <c r="K382" s="225">
        <f t="shared" si="3"/>
        <v>43745</v>
      </c>
      <c r="P382" s="262" t="s">
        <v>3111</v>
      </c>
      <c r="Q382" s="218" t="s">
        <v>3102</v>
      </c>
    </row>
    <row r="383" spans="1:17" ht="18.75">
      <c r="A383" s="227" t="s">
        <v>2948</v>
      </c>
      <c r="B383" s="215" t="s">
        <v>136</v>
      </c>
      <c r="C383" s="216" t="s">
        <v>3112</v>
      </c>
      <c r="D383" s="227" t="s">
        <v>2948</v>
      </c>
      <c r="E383" s="209"/>
      <c r="F383" s="217" t="s">
        <v>3113</v>
      </c>
      <c r="G383" s="216" t="s">
        <v>3101</v>
      </c>
      <c r="H383" s="218" t="s">
        <v>3102</v>
      </c>
      <c r="I383" s="216" t="s">
        <v>43</v>
      </c>
      <c r="J383" s="237">
        <v>43746</v>
      </c>
      <c r="K383" s="225">
        <f t="shared" si="3"/>
        <v>43746</v>
      </c>
      <c r="P383" s="262" t="s">
        <v>3114</v>
      </c>
      <c r="Q383" s="218" t="s">
        <v>3102</v>
      </c>
    </row>
    <row r="384" spans="1:17" ht="18.75">
      <c r="A384" s="227" t="s">
        <v>2948</v>
      </c>
      <c r="B384" s="215" t="s">
        <v>136</v>
      </c>
      <c r="C384" s="216" t="s">
        <v>3115</v>
      </c>
      <c r="D384" s="227" t="s">
        <v>2948</v>
      </c>
      <c r="E384" s="209"/>
      <c r="F384" s="217" t="s">
        <v>173</v>
      </c>
      <c r="G384" s="216" t="s">
        <v>3101</v>
      </c>
      <c r="H384" s="218" t="s">
        <v>3102</v>
      </c>
      <c r="I384" s="216" t="s">
        <v>43</v>
      </c>
      <c r="J384" s="237">
        <v>43747</v>
      </c>
      <c r="K384" s="225">
        <f t="shared" si="3"/>
        <v>43747</v>
      </c>
      <c r="P384" s="262" t="s">
        <v>3116</v>
      </c>
      <c r="Q384" s="218" t="s">
        <v>3102</v>
      </c>
    </row>
    <row r="385" spans="1:17" ht="18.75">
      <c r="A385" s="227" t="s">
        <v>2948</v>
      </c>
      <c r="B385" s="215" t="s">
        <v>136</v>
      </c>
      <c r="C385" s="216" t="s">
        <v>228</v>
      </c>
      <c r="D385" s="227" t="s">
        <v>2948</v>
      </c>
      <c r="E385" s="209"/>
      <c r="F385" s="217" t="s">
        <v>175</v>
      </c>
      <c r="G385" s="216" t="s">
        <v>3101</v>
      </c>
      <c r="H385" s="218" t="s">
        <v>3102</v>
      </c>
      <c r="I385" s="216" t="s">
        <v>43</v>
      </c>
      <c r="J385" s="237">
        <v>43748</v>
      </c>
      <c r="K385" s="225">
        <f t="shared" si="3"/>
        <v>43748</v>
      </c>
      <c r="P385" s="262" t="s">
        <v>3117</v>
      </c>
      <c r="Q385" s="218" t="s">
        <v>3102</v>
      </c>
    </row>
    <row r="386" spans="1:17" ht="18.75">
      <c r="A386" s="227" t="s">
        <v>2948</v>
      </c>
      <c r="B386" s="215" t="s">
        <v>136</v>
      </c>
      <c r="C386" s="216" t="s">
        <v>3118</v>
      </c>
      <c r="D386" s="227" t="s">
        <v>2948</v>
      </c>
      <c r="E386" s="209"/>
      <c r="F386" s="217" t="s">
        <v>3119</v>
      </c>
      <c r="G386" s="216" t="s">
        <v>3101</v>
      </c>
      <c r="H386" s="218" t="s">
        <v>3102</v>
      </c>
      <c r="I386" s="216" t="s">
        <v>43</v>
      </c>
      <c r="J386" s="237">
        <v>43749</v>
      </c>
      <c r="K386" s="225">
        <f t="shared" si="3"/>
        <v>43749</v>
      </c>
      <c r="P386" s="262" t="s">
        <v>3120</v>
      </c>
      <c r="Q386" s="218" t="s">
        <v>3102</v>
      </c>
    </row>
    <row r="387" spans="1:17" ht="18.75">
      <c r="A387" s="227" t="s">
        <v>2948</v>
      </c>
      <c r="B387" s="215" t="s">
        <v>140</v>
      </c>
      <c r="C387" s="216" t="s">
        <v>3121</v>
      </c>
      <c r="D387" s="227" t="s">
        <v>2948</v>
      </c>
      <c r="E387" s="209"/>
      <c r="F387" s="217" t="s">
        <v>208</v>
      </c>
      <c r="G387" s="216" t="s">
        <v>3101</v>
      </c>
      <c r="H387" s="218" t="s">
        <v>3102</v>
      </c>
      <c r="I387" s="216" t="s">
        <v>43</v>
      </c>
      <c r="J387" s="237">
        <v>43753</v>
      </c>
      <c r="K387" s="225">
        <f t="shared" si="3"/>
        <v>43753</v>
      </c>
      <c r="P387" s="262" t="s">
        <v>3122</v>
      </c>
      <c r="Q387" s="218" t="s">
        <v>3102</v>
      </c>
    </row>
    <row r="388" spans="1:17" ht="18.75">
      <c r="A388" s="227" t="s">
        <v>2948</v>
      </c>
      <c r="B388" s="215" t="s">
        <v>140</v>
      </c>
      <c r="C388" s="216" t="s">
        <v>3123</v>
      </c>
      <c r="D388" s="227" t="s">
        <v>2948</v>
      </c>
      <c r="E388" s="209"/>
      <c r="F388" s="217" t="s">
        <v>208</v>
      </c>
      <c r="G388" s="216" t="s">
        <v>3101</v>
      </c>
      <c r="H388" s="218" t="s">
        <v>3102</v>
      </c>
      <c r="I388" s="216" t="s">
        <v>43</v>
      </c>
      <c r="J388" s="237">
        <v>43754</v>
      </c>
      <c r="K388" s="225">
        <f t="shared" si="3"/>
        <v>43754</v>
      </c>
      <c r="P388" s="262" t="s">
        <v>3124</v>
      </c>
      <c r="Q388" s="218" t="s">
        <v>3102</v>
      </c>
    </row>
    <row r="389" spans="1:17" ht="18.75">
      <c r="A389" s="227" t="s">
        <v>2948</v>
      </c>
      <c r="B389" s="215" t="s">
        <v>140</v>
      </c>
      <c r="C389" s="216" t="s">
        <v>3125</v>
      </c>
      <c r="D389" s="227" t="s">
        <v>2948</v>
      </c>
      <c r="E389" s="209"/>
      <c r="F389" s="217" t="s">
        <v>208</v>
      </c>
      <c r="G389" s="216" t="s">
        <v>3101</v>
      </c>
      <c r="H389" s="218" t="s">
        <v>3102</v>
      </c>
      <c r="I389" s="216" t="s">
        <v>43</v>
      </c>
      <c r="J389" s="237">
        <v>43755</v>
      </c>
      <c r="K389" s="225">
        <f t="shared" si="3"/>
        <v>43755</v>
      </c>
      <c r="P389" s="262" t="s">
        <v>3126</v>
      </c>
      <c r="Q389" s="218" t="s">
        <v>3102</v>
      </c>
    </row>
    <row r="390" spans="1:17" ht="18.75">
      <c r="A390" s="227" t="s">
        <v>2948</v>
      </c>
      <c r="B390" s="215" t="s">
        <v>140</v>
      </c>
      <c r="C390" s="216" t="s">
        <v>157</v>
      </c>
      <c r="D390" s="227" t="s">
        <v>2948</v>
      </c>
      <c r="E390" s="209"/>
      <c r="F390" s="217" t="s">
        <v>142</v>
      </c>
      <c r="G390" s="216" t="s">
        <v>3101</v>
      </c>
      <c r="H390" s="218" t="s">
        <v>3102</v>
      </c>
      <c r="I390" s="216" t="s">
        <v>43</v>
      </c>
      <c r="J390" s="237">
        <v>43756</v>
      </c>
      <c r="K390" s="225">
        <f t="shared" si="3"/>
        <v>43756</v>
      </c>
      <c r="P390" s="262" t="s">
        <v>3127</v>
      </c>
      <c r="Q390" s="218" t="s">
        <v>3102</v>
      </c>
    </row>
    <row r="391" spans="1:17" ht="18.75">
      <c r="A391" s="227" t="s">
        <v>2948</v>
      </c>
      <c r="B391" s="215" t="s">
        <v>131</v>
      </c>
      <c r="C391" s="216" t="s">
        <v>205</v>
      </c>
      <c r="D391" s="227" t="s">
        <v>2948</v>
      </c>
      <c r="E391" s="209"/>
      <c r="F391" s="217" t="s">
        <v>204</v>
      </c>
      <c r="G391" s="216" t="s">
        <v>3101</v>
      </c>
      <c r="H391" s="218" t="s">
        <v>3102</v>
      </c>
      <c r="I391" s="216" t="s">
        <v>43</v>
      </c>
      <c r="J391" s="237">
        <v>43761</v>
      </c>
      <c r="K391" s="225">
        <f t="shared" si="3"/>
        <v>43761</v>
      </c>
      <c r="P391" s="262" t="s">
        <v>3128</v>
      </c>
      <c r="Q391" s="218" t="s">
        <v>3102</v>
      </c>
    </row>
    <row r="392" spans="1:17" ht="18.75">
      <c r="A392" s="227" t="s">
        <v>2948</v>
      </c>
      <c r="B392" s="215" t="s">
        <v>131</v>
      </c>
      <c r="C392" s="216" t="s">
        <v>216</v>
      </c>
      <c r="D392" s="227" t="s">
        <v>2948</v>
      </c>
      <c r="E392" s="209"/>
      <c r="F392" s="217" t="s">
        <v>215</v>
      </c>
      <c r="G392" s="216" t="s">
        <v>3101</v>
      </c>
      <c r="H392" s="218" t="s">
        <v>3102</v>
      </c>
      <c r="I392" s="216" t="s">
        <v>43</v>
      </c>
      <c r="J392" s="237">
        <v>43762</v>
      </c>
      <c r="K392" s="225">
        <f t="shared" si="3"/>
        <v>43762</v>
      </c>
      <c r="P392" s="262" t="s">
        <v>3129</v>
      </c>
      <c r="Q392" s="218" t="s">
        <v>3102</v>
      </c>
    </row>
    <row r="393" spans="1:17" ht="18.75">
      <c r="A393" s="227" t="s">
        <v>2948</v>
      </c>
      <c r="B393" s="215" t="s">
        <v>131</v>
      </c>
      <c r="C393" s="216" t="s">
        <v>3130</v>
      </c>
      <c r="D393" s="227" t="s">
        <v>2948</v>
      </c>
      <c r="E393" s="209"/>
      <c r="F393" s="217" t="s">
        <v>147</v>
      </c>
      <c r="G393" s="216" t="s">
        <v>3101</v>
      </c>
      <c r="H393" s="218" t="s">
        <v>3102</v>
      </c>
      <c r="I393" s="216" t="s">
        <v>43</v>
      </c>
      <c r="J393" s="237">
        <v>43763</v>
      </c>
      <c r="K393" s="225">
        <f t="shared" si="3"/>
        <v>43763</v>
      </c>
      <c r="P393" s="262" t="s">
        <v>3131</v>
      </c>
      <c r="Q393" s="218" t="s">
        <v>3102</v>
      </c>
    </row>
    <row r="394" spans="1:17" ht="18.75">
      <c r="A394" s="227" t="s">
        <v>2948</v>
      </c>
      <c r="B394" s="215" t="s">
        <v>131</v>
      </c>
      <c r="C394" s="216" t="s">
        <v>3132</v>
      </c>
      <c r="D394" s="227" t="s">
        <v>2948</v>
      </c>
      <c r="E394" s="209"/>
      <c r="F394" s="217" t="s">
        <v>223</v>
      </c>
      <c r="G394" s="216" t="s">
        <v>3101</v>
      </c>
      <c r="H394" s="218" t="s">
        <v>3102</v>
      </c>
      <c r="I394" s="216" t="s">
        <v>43</v>
      </c>
      <c r="J394" s="237">
        <v>43766</v>
      </c>
      <c r="K394" s="225">
        <f t="shared" si="3"/>
        <v>43766</v>
      </c>
      <c r="P394" s="262" t="s">
        <v>3133</v>
      </c>
      <c r="Q394" s="218" t="s">
        <v>3102</v>
      </c>
    </row>
    <row r="395" spans="1:17" ht="18.75">
      <c r="A395" s="227" t="s">
        <v>2948</v>
      </c>
      <c r="B395" s="215" t="s">
        <v>131</v>
      </c>
      <c r="C395" s="216" t="s">
        <v>3134</v>
      </c>
      <c r="D395" s="227" t="s">
        <v>2948</v>
      </c>
      <c r="E395" s="209"/>
      <c r="F395" s="217" t="s">
        <v>159</v>
      </c>
      <c r="G395" s="216" t="s">
        <v>515</v>
      </c>
      <c r="H395" s="218" t="s">
        <v>3135</v>
      </c>
      <c r="I395" s="216" t="s">
        <v>43</v>
      </c>
      <c r="J395" s="237">
        <v>43621</v>
      </c>
      <c r="K395" s="225">
        <f aca="true" t="shared" si="4" ref="K395:K409">J395</f>
        <v>43621</v>
      </c>
      <c r="P395" s="262" t="s">
        <v>3136</v>
      </c>
      <c r="Q395" s="218" t="s">
        <v>3135</v>
      </c>
    </row>
    <row r="396" spans="1:17" ht="18.75">
      <c r="A396" s="227" t="s">
        <v>2948</v>
      </c>
      <c r="B396" s="215" t="s">
        <v>129</v>
      </c>
      <c r="C396" s="216" t="s">
        <v>3137</v>
      </c>
      <c r="D396" s="227" t="s">
        <v>2948</v>
      </c>
      <c r="E396" s="209"/>
      <c r="F396" s="217" t="s">
        <v>130</v>
      </c>
      <c r="G396" s="216" t="s">
        <v>515</v>
      </c>
      <c r="H396" s="218" t="s">
        <v>3135</v>
      </c>
      <c r="I396" s="216" t="s">
        <v>43</v>
      </c>
      <c r="J396" s="237">
        <v>43623</v>
      </c>
      <c r="K396" s="225">
        <f t="shared" si="4"/>
        <v>43623</v>
      </c>
      <c r="P396" s="262" t="s">
        <v>3138</v>
      </c>
      <c r="Q396" s="218" t="s">
        <v>3135</v>
      </c>
    </row>
    <row r="397" spans="1:17" ht="18.75">
      <c r="A397" s="227" t="s">
        <v>2948</v>
      </c>
      <c r="B397" s="215" t="s">
        <v>136</v>
      </c>
      <c r="C397" s="216" t="s">
        <v>3139</v>
      </c>
      <c r="D397" s="227" t="s">
        <v>2948</v>
      </c>
      <c r="E397" s="209"/>
      <c r="F397" s="217" t="s">
        <v>3140</v>
      </c>
      <c r="G397" s="216" t="s">
        <v>515</v>
      </c>
      <c r="H397" s="218" t="s">
        <v>3135</v>
      </c>
      <c r="I397" s="216" t="s">
        <v>43</v>
      </c>
      <c r="J397" s="237">
        <v>43626</v>
      </c>
      <c r="K397" s="225">
        <f t="shared" si="4"/>
        <v>43626</v>
      </c>
      <c r="P397" s="262" t="s">
        <v>3141</v>
      </c>
      <c r="Q397" s="218" t="s">
        <v>3135</v>
      </c>
    </row>
    <row r="398" spans="1:17" ht="18.75">
      <c r="A398" s="227" t="s">
        <v>2948</v>
      </c>
      <c r="B398" s="215" t="s">
        <v>136</v>
      </c>
      <c r="C398" s="216" t="s">
        <v>3142</v>
      </c>
      <c r="D398" s="227" t="s">
        <v>2948</v>
      </c>
      <c r="E398" s="209"/>
      <c r="F398" s="217" t="s">
        <v>153</v>
      </c>
      <c r="G398" s="216" t="s">
        <v>515</v>
      </c>
      <c r="H398" s="218" t="s">
        <v>3135</v>
      </c>
      <c r="I398" s="216" t="s">
        <v>43</v>
      </c>
      <c r="J398" s="237">
        <v>43627</v>
      </c>
      <c r="K398" s="225">
        <f t="shared" si="4"/>
        <v>43627</v>
      </c>
      <c r="P398" s="262" t="s">
        <v>3143</v>
      </c>
      <c r="Q398" s="218" t="s">
        <v>3135</v>
      </c>
    </row>
    <row r="399" spans="1:17" ht="18.75">
      <c r="A399" s="227" t="s">
        <v>2948</v>
      </c>
      <c r="B399" s="215" t="s">
        <v>136</v>
      </c>
      <c r="C399" s="216" t="s">
        <v>3144</v>
      </c>
      <c r="D399" s="227" t="s">
        <v>2948</v>
      </c>
      <c r="E399" s="209"/>
      <c r="F399" s="217" t="s">
        <v>196</v>
      </c>
      <c r="G399" s="216" t="s">
        <v>515</v>
      </c>
      <c r="H399" s="218" t="s">
        <v>3135</v>
      </c>
      <c r="I399" s="216" t="s">
        <v>43</v>
      </c>
      <c r="J399" s="237">
        <v>43629</v>
      </c>
      <c r="K399" s="225">
        <f t="shared" si="4"/>
        <v>43629</v>
      </c>
      <c r="P399" s="262" t="s">
        <v>3145</v>
      </c>
      <c r="Q399" s="218" t="s">
        <v>3135</v>
      </c>
    </row>
    <row r="400" spans="1:17" ht="18.75">
      <c r="A400" s="227" t="s">
        <v>2948</v>
      </c>
      <c r="B400" s="215" t="s">
        <v>136</v>
      </c>
      <c r="C400" s="216" t="s">
        <v>3146</v>
      </c>
      <c r="D400" s="227" t="s">
        <v>2948</v>
      </c>
      <c r="E400" s="209"/>
      <c r="F400" s="217" t="s">
        <v>198</v>
      </c>
      <c r="G400" s="216" t="s">
        <v>515</v>
      </c>
      <c r="H400" s="218" t="s">
        <v>3135</v>
      </c>
      <c r="I400" s="216" t="s">
        <v>43</v>
      </c>
      <c r="J400" s="237">
        <v>43630</v>
      </c>
      <c r="K400" s="225">
        <f t="shared" si="4"/>
        <v>43630</v>
      </c>
      <c r="P400" s="262" t="s">
        <v>3147</v>
      </c>
      <c r="Q400" s="218" t="s">
        <v>3135</v>
      </c>
    </row>
    <row r="401" spans="1:17" ht="18.75">
      <c r="A401" s="227" t="s">
        <v>2948</v>
      </c>
      <c r="B401" s="215" t="s">
        <v>140</v>
      </c>
      <c r="C401" s="216" t="s">
        <v>3148</v>
      </c>
      <c r="D401" s="227" t="s">
        <v>2948</v>
      </c>
      <c r="E401" s="209"/>
      <c r="F401" s="217" t="s">
        <v>208</v>
      </c>
      <c r="G401" s="216" t="s">
        <v>515</v>
      </c>
      <c r="H401" s="218" t="s">
        <v>3135</v>
      </c>
      <c r="I401" s="216" t="s">
        <v>43</v>
      </c>
      <c r="J401" s="237">
        <v>43633</v>
      </c>
      <c r="K401" s="225">
        <f t="shared" si="4"/>
        <v>43633</v>
      </c>
      <c r="P401" s="262" t="s">
        <v>3149</v>
      </c>
      <c r="Q401" s="218" t="s">
        <v>3135</v>
      </c>
    </row>
    <row r="402" spans="1:17" ht="18.75">
      <c r="A402" s="227" t="s">
        <v>2948</v>
      </c>
      <c r="B402" s="215" t="s">
        <v>140</v>
      </c>
      <c r="C402" s="216" t="s">
        <v>3150</v>
      </c>
      <c r="D402" s="227" t="s">
        <v>2948</v>
      </c>
      <c r="E402" s="209"/>
      <c r="F402" s="217" t="s">
        <v>194</v>
      </c>
      <c r="G402" s="216" t="s">
        <v>515</v>
      </c>
      <c r="H402" s="218" t="s">
        <v>3135</v>
      </c>
      <c r="I402" s="216" t="s">
        <v>43</v>
      </c>
      <c r="J402" s="237">
        <v>43634</v>
      </c>
      <c r="K402" s="225">
        <f t="shared" si="4"/>
        <v>43634</v>
      </c>
      <c r="P402" s="262" t="s">
        <v>3151</v>
      </c>
      <c r="Q402" s="218" t="s">
        <v>3135</v>
      </c>
    </row>
    <row r="403" spans="1:17" ht="18.75">
      <c r="A403" s="227" t="s">
        <v>2948</v>
      </c>
      <c r="B403" s="215" t="s">
        <v>140</v>
      </c>
      <c r="C403" s="216" t="s">
        <v>3152</v>
      </c>
      <c r="D403" s="227" t="s">
        <v>2948</v>
      </c>
      <c r="E403" s="209"/>
      <c r="F403" s="217" t="s">
        <v>200</v>
      </c>
      <c r="G403" s="216" t="s">
        <v>515</v>
      </c>
      <c r="H403" s="218" t="s">
        <v>516</v>
      </c>
      <c r="I403" s="216" t="s">
        <v>43</v>
      </c>
      <c r="J403" s="237">
        <v>43635</v>
      </c>
      <c r="K403" s="225">
        <f t="shared" si="4"/>
        <v>43635</v>
      </c>
      <c r="P403" s="262" t="s">
        <v>3153</v>
      </c>
      <c r="Q403" s="218" t="s">
        <v>516</v>
      </c>
    </row>
    <row r="404" spans="1:17" ht="18.75">
      <c r="A404" s="227" t="s">
        <v>2948</v>
      </c>
      <c r="B404" s="215" t="s">
        <v>131</v>
      </c>
      <c r="C404" s="216" t="s">
        <v>3154</v>
      </c>
      <c r="D404" s="227" t="s">
        <v>2948</v>
      </c>
      <c r="E404" s="209"/>
      <c r="F404" s="217" t="s">
        <v>147</v>
      </c>
      <c r="G404" s="216" t="s">
        <v>515</v>
      </c>
      <c r="H404" s="218" t="s">
        <v>3135</v>
      </c>
      <c r="I404" s="216" t="s">
        <v>43</v>
      </c>
      <c r="J404" s="237">
        <v>43637</v>
      </c>
      <c r="K404" s="225">
        <f t="shared" si="4"/>
        <v>43637</v>
      </c>
      <c r="P404" s="262" t="s">
        <v>3155</v>
      </c>
      <c r="Q404" s="218" t="s">
        <v>3135</v>
      </c>
    </row>
    <row r="405" spans="1:17" ht="18.75">
      <c r="A405" s="227" t="s">
        <v>2948</v>
      </c>
      <c r="B405" s="215" t="s">
        <v>129</v>
      </c>
      <c r="C405" s="216" t="s">
        <v>3156</v>
      </c>
      <c r="D405" s="227" t="s">
        <v>2948</v>
      </c>
      <c r="E405" s="209"/>
      <c r="F405" s="217" t="s">
        <v>144</v>
      </c>
      <c r="G405" s="216" t="s">
        <v>515</v>
      </c>
      <c r="H405" s="218" t="s">
        <v>3135</v>
      </c>
      <c r="I405" s="216" t="s">
        <v>43</v>
      </c>
      <c r="J405" s="237">
        <v>43640</v>
      </c>
      <c r="K405" s="225">
        <f t="shared" si="4"/>
        <v>43640</v>
      </c>
      <c r="P405" s="262" t="s">
        <v>3157</v>
      </c>
      <c r="Q405" s="218" t="s">
        <v>3135</v>
      </c>
    </row>
    <row r="406" spans="1:17" ht="18.75">
      <c r="A406" s="227" t="s">
        <v>2948</v>
      </c>
      <c r="B406" s="215" t="s">
        <v>129</v>
      </c>
      <c r="C406" s="216" t="s">
        <v>3158</v>
      </c>
      <c r="D406" s="227" t="s">
        <v>2948</v>
      </c>
      <c r="E406" s="209"/>
      <c r="F406" s="217" t="s">
        <v>165</v>
      </c>
      <c r="G406" s="216" t="s">
        <v>515</v>
      </c>
      <c r="H406" s="218" t="s">
        <v>3135</v>
      </c>
      <c r="I406" s="216" t="s">
        <v>43</v>
      </c>
      <c r="J406" s="237">
        <v>43641</v>
      </c>
      <c r="K406" s="225">
        <f t="shared" si="4"/>
        <v>43641</v>
      </c>
      <c r="P406" s="262" t="s">
        <v>3159</v>
      </c>
      <c r="Q406" s="218" t="s">
        <v>3135</v>
      </c>
    </row>
    <row r="407" spans="1:17" ht="18.75">
      <c r="A407" s="227" t="s">
        <v>2948</v>
      </c>
      <c r="B407" s="215" t="s">
        <v>129</v>
      </c>
      <c r="C407" s="216" t="s">
        <v>180</v>
      </c>
      <c r="D407" s="227" t="s">
        <v>2948</v>
      </c>
      <c r="E407" s="209"/>
      <c r="F407" s="217" t="s">
        <v>161</v>
      </c>
      <c r="G407" s="216" t="s">
        <v>515</v>
      </c>
      <c r="H407" s="218" t="s">
        <v>3135</v>
      </c>
      <c r="I407" s="216" t="s">
        <v>43</v>
      </c>
      <c r="J407" s="237">
        <v>43643</v>
      </c>
      <c r="K407" s="225">
        <f t="shared" si="4"/>
        <v>43643</v>
      </c>
      <c r="P407" s="262" t="s">
        <v>3160</v>
      </c>
      <c r="Q407" s="218" t="s">
        <v>3135</v>
      </c>
    </row>
    <row r="408" spans="1:17" ht="18.75">
      <c r="A408" s="227" t="s">
        <v>2948</v>
      </c>
      <c r="B408" s="215" t="s">
        <v>129</v>
      </c>
      <c r="C408" s="216" t="s">
        <v>193</v>
      </c>
      <c r="D408" s="227" t="s">
        <v>2948</v>
      </c>
      <c r="E408" s="209"/>
      <c r="F408" s="217" t="s">
        <v>181</v>
      </c>
      <c r="G408" s="216" t="s">
        <v>515</v>
      </c>
      <c r="H408" s="218" t="s">
        <v>3135</v>
      </c>
      <c r="I408" s="216" t="s">
        <v>43</v>
      </c>
      <c r="J408" s="237">
        <v>43644</v>
      </c>
      <c r="K408" s="225">
        <f t="shared" si="4"/>
        <v>43644</v>
      </c>
      <c r="P408" s="262" t="s">
        <v>3161</v>
      </c>
      <c r="Q408" s="218" t="s">
        <v>3135</v>
      </c>
    </row>
    <row r="409" spans="1:17" ht="18.75">
      <c r="A409" s="227" t="s">
        <v>2948</v>
      </c>
      <c r="B409" s="215" t="s">
        <v>131</v>
      </c>
      <c r="C409" s="216" t="s">
        <v>3162</v>
      </c>
      <c r="D409" s="227" t="s">
        <v>2948</v>
      </c>
      <c r="E409" s="209"/>
      <c r="F409" s="217" t="s">
        <v>3163</v>
      </c>
      <c r="G409" s="216" t="s">
        <v>515</v>
      </c>
      <c r="H409" s="218" t="s">
        <v>3135</v>
      </c>
      <c r="I409" s="216" t="s">
        <v>43</v>
      </c>
      <c r="J409" s="237">
        <v>43647</v>
      </c>
      <c r="K409" s="225">
        <f t="shared" si="4"/>
        <v>43647</v>
      </c>
      <c r="P409" s="262" t="s">
        <v>3164</v>
      </c>
      <c r="Q409" s="218" t="s">
        <v>3135</v>
      </c>
    </row>
    <row r="410" spans="1:17" ht="18.75">
      <c r="A410" s="227" t="s">
        <v>2948</v>
      </c>
      <c r="B410" s="215" t="s">
        <v>135</v>
      </c>
      <c r="C410" s="216" t="s">
        <v>3165</v>
      </c>
      <c r="D410" s="227" t="s">
        <v>2948</v>
      </c>
      <c r="E410" s="209"/>
      <c r="F410" s="217" t="s">
        <v>135</v>
      </c>
      <c r="G410" s="216" t="s">
        <v>3166</v>
      </c>
      <c r="H410" s="218" t="s">
        <v>3167</v>
      </c>
      <c r="I410" s="216" t="s">
        <v>115</v>
      </c>
      <c r="J410" s="237">
        <v>43748</v>
      </c>
      <c r="K410" s="225">
        <v>43748</v>
      </c>
      <c r="P410" s="262" t="s">
        <v>3168</v>
      </c>
      <c r="Q410" s="218" t="s">
        <v>3167</v>
      </c>
    </row>
    <row r="411" spans="1:17" ht="18.75">
      <c r="A411" s="227" t="s">
        <v>2948</v>
      </c>
      <c r="B411" s="215" t="s">
        <v>129</v>
      </c>
      <c r="C411" s="216" t="s">
        <v>3169</v>
      </c>
      <c r="D411" s="227" t="s">
        <v>2948</v>
      </c>
      <c r="E411" s="209"/>
      <c r="F411" s="217" t="s">
        <v>3170</v>
      </c>
      <c r="G411" s="216" t="s">
        <v>3166</v>
      </c>
      <c r="H411" s="218" t="s">
        <v>3167</v>
      </c>
      <c r="I411" s="216" t="s">
        <v>115</v>
      </c>
      <c r="J411" s="237">
        <v>43749</v>
      </c>
      <c r="K411" s="225">
        <v>43749</v>
      </c>
      <c r="P411" s="262" t="s">
        <v>3171</v>
      </c>
      <c r="Q411" s="218" t="s">
        <v>3167</v>
      </c>
    </row>
    <row r="412" spans="1:17" ht="18.75">
      <c r="A412" s="227" t="s">
        <v>2948</v>
      </c>
      <c r="B412" s="215" t="s">
        <v>136</v>
      </c>
      <c r="C412" s="216" t="s">
        <v>154</v>
      </c>
      <c r="D412" s="227" t="s">
        <v>2948</v>
      </c>
      <c r="E412" s="209"/>
      <c r="F412" s="217" t="s">
        <v>153</v>
      </c>
      <c r="G412" s="216" t="s">
        <v>3166</v>
      </c>
      <c r="H412" s="218" t="s">
        <v>3167</v>
      </c>
      <c r="I412" s="216" t="s">
        <v>115</v>
      </c>
      <c r="J412" s="237">
        <v>43753</v>
      </c>
      <c r="K412" s="225">
        <v>43753</v>
      </c>
      <c r="P412" s="262" t="s">
        <v>3172</v>
      </c>
      <c r="Q412" s="218" t="s">
        <v>3167</v>
      </c>
    </row>
    <row r="413" spans="1:17" ht="18.75">
      <c r="A413" s="227" t="s">
        <v>2948</v>
      </c>
      <c r="B413" s="215" t="s">
        <v>140</v>
      </c>
      <c r="C413" s="216" t="s">
        <v>3173</v>
      </c>
      <c r="D413" s="227" t="s">
        <v>2948</v>
      </c>
      <c r="E413" s="209"/>
      <c r="F413" s="217" t="s">
        <v>3174</v>
      </c>
      <c r="G413" s="216" t="s">
        <v>3166</v>
      </c>
      <c r="H413" s="218" t="s">
        <v>3167</v>
      </c>
      <c r="I413" s="216" t="s">
        <v>115</v>
      </c>
      <c r="J413" s="237">
        <v>43755</v>
      </c>
      <c r="K413" s="225">
        <f>J413</f>
        <v>43755</v>
      </c>
      <c r="P413" s="262" t="s">
        <v>3175</v>
      </c>
      <c r="Q413" s="218" t="s">
        <v>3167</v>
      </c>
    </row>
    <row r="414" spans="1:17" ht="18.75">
      <c r="A414" s="227" t="s">
        <v>2948</v>
      </c>
      <c r="B414" s="215" t="s">
        <v>140</v>
      </c>
      <c r="C414" s="216" t="s">
        <v>209</v>
      </c>
      <c r="D414" s="227" t="s">
        <v>2948</v>
      </c>
      <c r="E414" s="209"/>
      <c r="F414" s="217" t="s">
        <v>158</v>
      </c>
      <c r="G414" s="216" t="s">
        <v>3166</v>
      </c>
      <c r="H414" s="218" t="s">
        <v>3167</v>
      </c>
      <c r="I414" s="216" t="s">
        <v>115</v>
      </c>
      <c r="J414" s="237">
        <v>43756</v>
      </c>
      <c r="K414" s="225">
        <f>J414</f>
        <v>43756</v>
      </c>
      <c r="P414" s="262" t="s">
        <v>3176</v>
      </c>
      <c r="Q414" s="218" t="s">
        <v>3167</v>
      </c>
    </row>
    <row r="415" spans="1:17" ht="18.75">
      <c r="A415" s="227" t="s">
        <v>2948</v>
      </c>
      <c r="B415" s="215" t="s">
        <v>136</v>
      </c>
      <c r="C415" s="216" t="s">
        <v>3177</v>
      </c>
      <c r="D415" s="227" t="s">
        <v>2948</v>
      </c>
      <c r="E415" s="209"/>
      <c r="F415" s="217" t="s">
        <v>3119</v>
      </c>
      <c r="G415" s="216" t="s">
        <v>3166</v>
      </c>
      <c r="H415" s="218" t="s">
        <v>3167</v>
      </c>
      <c r="I415" s="216" t="s">
        <v>115</v>
      </c>
      <c r="J415" s="237">
        <v>43762</v>
      </c>
      <c r="K415" s="225">
        <v>43762</v>
      </c>
      <c r="P415" s="262" t="s">
        <v>3178</v>
      </c>
      <c r="Q415" s="218" t="s">
        <v>3167</v>
      </c>
    </row>
    <row r="416" spans="1:17" ht="18.75">
      <c r="A416" s="227" t="s">
        <v>2948</v>
      </c>
      <c r="B416" s="215" t="s">
        <v>136</v>
      </c>
      <c r="C416" s="216" t="s">
        <v>3179</v>
      </c>
      <c r="D416" s="227" t="s">
        <v>2948</v>
      </c>
      <c r="E416" s="209"/>
      <c r="F416" s="217" t="s">
        <v>3180</v>
      </c>
      <c r="G416" s="216" t="s">
        <v>3166</v>
      </c>
      <c r="H416" s="218" t="s">
        <v>3167</v>
      </c>
      <c r="I416" s="216" t="s">
        <v>115</v>
      </c>
      <c r="J416" s="237">
        <v>43763</v>
      </c>
      <c r="K416" s="225">
        <v>43763</v>
      </c>
      <c r="P416" s="262" t="s">
        <v>3181</v>
      </c>
      <c r="Q416" s="218" t="s">
        <v>3167</v>
      </c>
    </row>
    <row r="417" spans="1:17" ht="18.75">
      <c r="A417" s="227" t="s">
        <v>2948</v>
      </c>
      <c r="B417" s="215" t="s">
        <v>129</v>
      </c>
      <c r="C417" s="216" t="s">
        <v>184</v>
      </c>
      <c r="D417" s="227" t="s">
        <v>2948</v>
      </c>
      <c r="E417" s="209"/>
      <c r="F417" s="217" t="s">
        <v>150</v>
      </c>
      <c r="G417" s="216" t="s">
        <v>3166</v>
      </c>
      <c r="H417" s="218" t="s">
        <v>3167</v>
      </c>
      <c r="I417" s="216" t="s">
        <v>115</v>
      </c>
      <c r="J417" s="237">
        <v>43766</v>
      </c>
      <c r="K417" s="225">
        <f aca="true" t="shared" si="5" ref="K417:K449">J417</f>
        <v>43766</v>
      </c>
      <c r="P417" s="262" t="s">
        <v>3182</v>
      </c>
      <c r="Q417" s="218" t="s">
        <v>3167</v>
      </c>
    </row>
    <row r="418" spans="1:17" ht="18.75">
      <c r="A418" s="227" t="s">
        <v>2948</v>
      </c>
      <c r="B418" s="215" t="s">
        <v>129</v>
      </c>
      <c r="C418" s="216" t="s">
        <v>3183</v>
      </c>
      <c r="D418" s="227" t="s">
        <v>2948</v>
      </c>
      <c r="E418" s="209"/>
      <c r="F418" s="217" t="s">
        <v>150</v>
      </c>
      <c r="G418" s="216" t="s">
        <v>3166</v>
      </c>
      <c r="H418" s="218" t="s">
        <v>3167</v>
      </c>
      <c r="I418" s="216" t="s">
        <v>115</v>
      </c>
      <c r="J418" s="237">
        <v>43781</v>
      </c>
      <c r="K418" s="225">
        <f t="shared" si="5"/>
        <v>43781</v>
      </c>
      <c r="P418" s="262" t="s">
        <v>3184</v>
      </c>
      <c r="Q418" s="218" t="s">
        <v>3167</v>
      </c>
    </row>
    <row r="419" spans="1:17" ht="18.75">
      <c r="A419" s="227" t="s">
        <v>2948</v>
      </c>
      <c r="B419" s="215" t="s">
        <v>135</v>
      </c>
      <c r="C419" s="216" t="s">
        <v>146</v>
      </c>
      <c r="D419" s="227" t="s">
        <v>2948</v>
      </c>
      <c r="E419" s="209"/>
      <c r="F419" s="217" t="s">
        <v>135</v>
      </c>
      <c r="G419" s="216" t="s">
        <v>3185</v>
      </c>
      <c r="H419" s="218" t="s">
        <v>3186</v>
      </c>
      <c r="I419" s="216" t="s">
        <v>47</v>
      </c>
      <c r="J419" s="237">
        <v>43643</v>
      </c>
      <c r="K419" s="225">
        <f t="shared" si="5"/>
        <v>43643</v>
      </c>
      <c r="P419" s="262" t="s">
        <v>3187</v>
      </c>
      <c r="Q419" s="218" t="s">
        <v>3186</v>
      </c>
    </row>
    <row r="420" spans="1:17" ht="18.75">
      <c r="A420" s="227" t="s">
        <v>2948</v>
      </c>
      <c r="B420" s="215" t="s">
        <v>136</v>
      </c>
      <c r="C420" s="216" t="s">
        <v>3188</v>
      </c>
      <c r="D420" s="227" t="s">
        <v>2948</v>
      </c>
      <c r="E420" s="209"/>
      <c r="F420" s="217" t="s">
        <v>175</v>
      </c>
      <c r="G420" s="216" t="s">
        <v>3185</v>
      </c>
      <c r="H420" s="218" t="s">
        <v>3186</v>
      </c>
      <c r="I420" s="216" t="s">
        <v>47</v>
      </c>
      <c r="J420" s="237">
        <v>43644</v>
      </c>
      <c r="K420" s="225">
        <f t="shared" si="5"/>
        <v>43644</v>
      </c>
      <c r="P420" s="262" t="s">
        <v>3189</v>
      </c>
      <c r="Q420" s="218" t="s">
        <v>3186</v>
      </c>
    </row>
    <row r="421" spans="1:17" ht="18.75">
      <c r="A421" s="227" t="s">
        <v>2948</v>
      </c>
      <c r="B421" s="215" t="s">
        <v>140</v>
      </c>
      <c r="C421" s="216" t="s">
        <v>3190</v>
      </c>
      <c r="D421" s="227" t="s">
        <v>2948</v>
      </c>
      <c r="E421" s="209"/>
      <c r="F421" s="217" t="s">
        <v>3174</v>
      </c>
      <c r="G421" s="216" t="s">
        <v>3185</v>
      </c>
      <c r="H421" s="218" t="s">
        <v>51</v>
      </c>
      <c r="I421" s="216" t="s">
        <v>47</v>
      </c>
      <c r="J421" s="237">
        <v>43648</v>
      </c>
      <c r="K421" s="225">
        <f t="shared" si="5"/>
        <v>43648</v>
      </c>
      <c r="P421" s="262" t="s">
        <v>3191</v>
      </c>
      <c r="Q421" s="218" t="s">
        <v>51</v>
      </c>
    </row>
    <row r="422" spans="1:17" ht="36">
      <c r="A422" s="227" t="s">
        <v>2948</v>
      </c>
      <c r="B422" s="215" t="s">
        <v>140</v>
      </c>
      <c r="C422" s="216" t="s">
        <v>3192</v>
      </c>
      <c r="D422" s="227" t="s">
        <v>2948</v>
      </c>
      <c r="E422" s="209"/>
      <c r="F422" s="217" t="s">
        <v>3193</v>
      </c>
      <c r="G422" s="216" t="s">
        <v>3185</v>
      </c>
      <c r="H422" s="218" t="s">
        <v>3186</v>
      </c>
      <c r="I422" s="216" t="s">
        <v>47</v>
      </c>
      <c r="J422" s="237">
        <v>43649</v>
      </c>
      <c r="K422" s="225">
        <f t="shared" si="5"/>
        <v>43649</v>
      </c>
      <c r="P422" s="262" t="s">
        <v>3194</v>
      </c>
      <c r="Q422" s="218" t="s">
        <v>3186</v>
      </c>
    </row>
    <row r="423" spans="1:17" ht="18.75">
      <c r="A423" s="227" t="s">
        <v>2948</v>
      </c>
      <c r="B423" s="215" t="s">
        <v>140</v>
      </c>
      <c r="C423" s="216" t="s">
        <v>3195</v>
      </c>
      <c r="D423" s="227" t="s">
        <v>2948</v>
      </c>
      <c r="E423" s="209"/>
      <c r="F423" s="217" t="s">
        <v>213</v>
      </c>
      <c r="G423" s="216" t="s">
        <v>3185</v>
      </c>
      <c r="H423" s="218" t="s">
        <v>3186</v>
      </c>
      <c r="I423" s="216" t="s">
        <v>47</v>
      </c>
      <c r="J423" s="237">
        <v>43650</v>
      </c>
      <c r="K423" s="225">
        <f t="shared" si="5"/>
        <v>43650</v>
      </c>
      <c r="P423" s="262" t="s">
        <v>3196</v>
      </c>
      <c r="Q423" s="218" t="s">
        <v>3186</v>
      </c>
    </row>
    <row r="424" spans="1:17" ht="18.75">
      <c r="A424" s="227" t="s">
        <v>2948</v>
      </c>
      <c r="B424" s="215" t="s">
        <v>135</v>
      </c>
      <c r="C424" s="216" t="s">
        <v>3197</v>
      </c>
      <c r="D424" s="227" t="s">
        <v>2948</v>
      </c>
      <c r="E424" s="209"/>
      <c r="F424" s="217" t="s">
        <v>135</v>
      </c>
      <c r="G424" s="216" t="s">
        <v>3185</v>
      </c>
      <c r="H424" s="218" t="s">
        <v>3186</v>
      </c>
      <c r="I424" s="216" t="s">
        <v>47</v>
      </c>
      <c r="J424" s="237">
        <v>43654</v>
      </c>
      <c r="K424" s="225">
        <f t="shared" si="5"/>
        <v>43654</v>
      </c>
      <c r="P424" s="262" t="s">
        <v>3198</v>
      </c>
      <c r="Q424" s="218" t="s">
        <v>3186</v>
      </c>
    </row>
    <row r="425" spans="1:17" ht="18.75">
      <c r="A425" s="227" t="s">
        <v>2948</v>
      </c>
      <c r="B425" s="215" t="s">
        <v>135</v>
      </c>
      <c r="C425" s="216" t="s">
        <v>225</v>
      </c>
      <c r="D425" s="227" t="s">
        <v>2948</v>
      </c>
      <c r="E425" s="209"/>
      <c r="F425" s="217" t="s">
        <v>135</v>
      </c>
      <c r="G425" s="216" t="s">
        <v>3185</v>
      </c>
      <c r="H425" s="218" t="s">
        <v>3186</v>
      </c>
      <c r="I425" s="216" t="s">
        <v>47</v>
      </c>
      <c r="J425" s="237">
        <v>43655</v>
      </c>
      <c r="K425" s="225">
        <f t="shared" si="5"/>
        <v>43655</v>
      </c>
      <c r="P425" s="262" t="s">
        <v>3199</v>
      </c>
      <c r="Q425" s="218" t="s">
        <v>3186</v>
      </c>
    </row>
    <row r="426" spans="1:17" ht="18.75">
      <c r="A426" s="227" t="s">
        <v>2948</v>
      </c>
      <c r="B426" s="215" t="s">
        <v>136</v>
      </c>
      <c r="C426" s="216" t="s">
        <v>3200</v>
      </c>
      <c r="D426" s="227" t="s">
        <v>2948</v>
      </c>
      <c r="E426" s="209"/>
      <c r="F426" s="217" t="s">
        <v>189</v>
      </c>
      <c r="G426" s="216" t="s">
        <v>3185</v>
      </c>
      <c r="H426" s="218" t="s">
        <v>3186</v>
      </c>
      <c r="I426" s="216" t="s">
        <v>47</v>
      </c>
      <c r="J426" s="237">
        <v>43656</v>
      </c>
      <c r="K426" s="225">
        <f t="shared" si="5"/>
        <v>43656</v>
      </c>
      <c r="P426" s="262" t="s">
        <v>3201</v>
      </c>
      <c r="Q426" s="218" t="s">
        <v>3186</v>
      </c>
    </row>
    <row r="427" spans="1:17" ht="18.75">
      <c r="A427" s="227" t="s">
        <v>2948</v>
      </c>
      <c r="B427" s="215" t="s">
        <v>129</v>
      </c>
      <c r="C427" s="216" t="s">
        <v>3202</v>
      </c>
      <c r="D427" s="227" t="s">
        <v>2948</v>
      </c>
      <c r="E427" s="209"/>
      <c r="F427" s="217" t="s">
        <v>227</v>
      </c>
      <c r="G427" s="216" t="s">
        <v>3185</v>
      </c>
      <c r="H427" s="218" t="s">
        <v>3186</v>
      </c>
      <c r="I427" s="216" t="s">
        <v>47</v>
      </c>
      <c r="J427" s="237">
        <v>43657</v>
      </c>
      <c r="K427" s="225">
        <f t="shared" si="5"/>
        <v>43657</v>
      </c>
      <c r="P427" s="262" t="s">
        <v>3203</v>
      </c>
      <c r="Q427" s="218" t="s">
        <v>3186</v>
      </c>
    </row>
    <row r="428" spans="1:17" ht="18.75">
      <c r="A428" s="227" t="s">
        <v>2948</v>
      </c>
      <c r="B428" s="215" t="s">
        <v>129</v>
      </c>
      <c r="C428" s="216" t="s">
        <v>3204</v>
      </c>
      <c r="D428" s="227" t="s">
        <v>2948</v>
      </c>
      <c r="E428" s="209"/>
      <c r="F428" s="217" t="s">
        <v>3029</v>
      </c>
      <c r="G428" s="216" t="s">
        <v>3185</v>
      </c>
      <c r="H428" s="218" t="s">
        <v>3186</v>
      </c>
      <c r="I428" s="216" t="s">
        <v>47</v>
      </c>
      <c r="J428" s="237">
        <v>43658</v>
      </c>
      <c r="K428" s="225">
        <f t="shared" si="5"/>
        <v>43658</v>
      </c>
      <c r="P428" s="262" t="s">
        <v>3205</v>
      </c>
      <c r="Q428" s="218" t="s">
        <v>3186</v>
      </c>
    </row>
    <row r="429" spans="1:17" ht="18.75">
      <c r="A429" s="227" t="s">
        <v>2948</v>
      </c>
      <c r="B429" s="215" t="s">
        <v>129</v>
      </c>
      <c r="C429" s="216" t="s">
        <v>3206</v>
      </c>
      <c r="D429" s="227" t="s">
        <v>2948</v>
      </c>
      <c r="E429" s="209"/>
      <c r="F429" s="217" t="s">
        <v>3011</v>
      </c>
      <c r="G429" s="216" t="s">
        <v>3185</v>
      </c>
      <c r="H429" s="218" t="s">
        <v>3186</v>
      </c>
      <c r="I429" s="216" t="s">
        <v>47</v>
      </c>
      <c r="J429" s="237">
        <v>43713</v>
      </c>
      <c r="K429" s="225">
        <f t="shared" si="5"/>
        <v>43713</v>
      </c>
      <c r="P429" s="262" t="s">
        <v>3207</v>
      </c>
      <c r="Q429" s="218" t="s">
        <v>3186</v>
      </c>
    </row>
    <row r="430" spans="1:17" ht="18.75">
      <c r="A430" s="227" t="s">
        <v>2948</v>
      </c>
      <c r="B430" s="215" t="s">
        <v>129</v>
      </c>
      <c r="C430" s="216" t="s">
        <v>3208</v>
      </c>
      <c r="D430" s="227" t="s">
        <v>2948</v>
      </c>
      <c r="E430" s="209"/>
      <c r="F430" s="217" t="s">
        <v>3011</v>
      </c>
      <c r="G430" s="216" t="s">
        <v>3185</v>
      </c>
      <c r="H430" s="218" t="s">
        <v>3186</v>
      </c>
      <c r="I430" s="216" t="s">
        <v>47</v>
      </c>
      <c r="J430" s="237">
        <v>43714</v>
      </c>
      <c r="K430" s="225">
        <f t="shared" si="5"/>
        <v>43714</v>
      </c>
      <c r="P430" s="262" t="s">
        <v>3209</v>
      </c>
      <c r="Q430" s="218" t="s">
        <v>3186</v>
      </c>
    </row>
    <row r="431" spans="1:17" ht="18.75">
      <c r="A431" s="227" t="s">
        <v>2948</v>
      </c>
      <c r="B431" s="215" t="s">
        <v>136</v>
      </c>
      <c r="C431" s="216" t="s">
        <v>3210</v>
      </c>
      <c r="D431" s="227" t="s">
        <v>2948</v>
      </c>
      <c r="E431" s="209"/>
      <c r="F431" s="217" t="s">
        <v>155</v>
      </c>
      <c r="G431" s="216" t="s">
        <v>3185</v>
      </c>
      <c r="H431" s="218" t="s">
        <v>3186</v>
      </c>
      <c r="I431" s="216" t="s">
        <v>47</v>
      </c>
      <c r="J431" s="237">
        <v>43718</v>
      </c>
      <c r="K431" s="225">
        <f t="shared" si="5"/>
        <v>43718</v>
      </c>
      <c r="P431" s="262" t="s">
        <v>3211</v>
      </c>
      <c r="Q431" s="218" t="s">
        <v>3186</v>
      </c>
    </row>
    <row r="432" spans="1:17" ht="24">
      <c r="A432" s="227" t="s">
        <v>2948</v>
      </c>
      <c r="B432" s="215" t="s">
        <v>136</v>
      </c>
      <c r="C432" s="216" t="s">
        <v>3212</v>
      </c>
      <c r="D432" s="227" t="s">
        <v>2948</v>
      </c>
      <c r="E432" s="209"/>
      <c r="F432" s="217" t="s">
        <v>137</v>
      </c>
      <c r="G432" s="216" t="s">
        <v>3185</v>
      </c>
      <c r="H432" s="218" t="s">
        <v>3186</v>
      </c>
      <c r="I432" s="216" t="s">
        <v>47</v>
      </c>
      <c r="J432" s="237">
        <v>43719</v>
      </c>
      <c r="K432" s="225">
        <f t="shared" si="5"/>
        <v>43719</v>
      </c>
      <c r="P432" s="262" t="s">
        <v>3213</v>
      </c>
      <c r="Q432" s="218" t="s">
        <v>3186</v>
      </c>
    </row>
    <row r="433" spans="1:17" ht="18.75">
      <c r="A433" s="227" t="s">
        <v>2948</v>
      </c>
      <c r="B433" s="215" t="s">
        <v>136</v>
      </c>
      <c r="C433" s="216" t="s">
        <v>3214</v>
      </c>
      <c r="D433" s="227" t="s">
        <v>2948</v>
      </c>
      <c r="E433" s="209"/>
      <c r="F433" s="217" t="s">
        <v>173</v>
      </c>
      <c r="G433" s="216" t="s">
        <v>3185</v>
      </c>
      <c r="H433" s="218" t="s">
        <v>3186</v>
      </c>
      <c r="I433" s="216" t="s">
        <v>47</v>
      </c>
      <c r="J433" s="237">
        <v>43720</v>
      </c>
      <c r="K433" s="225">
        <f t="shared" si="5"/>
        <v>43720</v>
      </c>
      <c r="P433" s="262" t="s">
        <v>3215</v>
      </c>
      <c r="Q433" s="218" t="s">
        <v>3186</v>
      </c>
    </row>
    <row r="434" spans="1:17" ht="18.75">
      <c r="A434" s="227" t="s">
        <v>2948</v>
      </c>
      <c r="B434" s="215" t="s">
        <v>129</v>
      </c>
      <c r="C434" s="216" t="s">
        <v>3216</v>
      </c>
      <c r="D434" s="227" t="s">
        <v>2948</v>
      </c>
      <c r="E434" s="209"/>
      <c r="F434" s="217" t="s">
        <v>181</v>
      </c>
      <c r="G434" s="216" t="s">
        <v>3185</v>
      </c>
      <c r="H434" s="218" t="s">
        <v>3186</v>
      </c>
      <c r="I434" s="216" t="s">
        <v>47</v>
      </c>
      <c r="J434" s="237">
        <v>43775</v>
      </c>
      <c r="K434" s="225">
        <f t="shared" si="5"/>
        <v>43775</v>
      </c>
      <c r="P434" s="262" t="s">
        <v>3217</v>
      </c>
      <c r="Q434" s="218" t="s">
        <v>3186</v>
      </c>
    </row>
    <row r="435" spans="1:17" ht="18.75">
      <c r="A435" s="227" t="s">
        <v>2948</v>
      </c>
      <c r="B435" s="215" t="s">
        <v>129</v>
      </c>
      <c r="C435" s="216" t="s">
        <v>3218</v>
      </c>
      <c r="D435" s="227" t="s">
        <v>2948</v>
      </c>
      <c r="E435" s="209"/>
      <c r="F435" s="217" t="s">
        <v>3219</v>
      </c>
      <c r="G435" s="216" t="s">
        <v>3185</v>
      </c>
      <c r="H435" s="218" t="s">
        <v>3186</v>
      </c>
      <c r="I435" s="216" t="s">
        <v>47</v>
      </c>
      <c r="J435" s="237">
        <v>43776</v>
      </c>
      <c r="K435" s="225">
        <f t="shared" si="5"/>
        <v>43776</v>
      </c>
      <c r="P435" s="262" t="s">
        <v>3220</v>
      </c>
      <c r="Q435" s="218" t="s">
        <v>3186</v>
      </c>
    </row>
    <row r="436" spans="1:17" ht="18.75">
      <c r="A436" s="227" t="s">
        <v>2948</v>
      </c>
      <c r="B436" s="215" t="s">
        <v>129</v>
      </c>
      <c r="C436" s="216" t="s">
        <v>3221</v>
      </c>
      <c r="D436" s="227" t="s">
        <v>2948</v>
      </c>
      <c r="E436" s="209"/>
      <c r="F436" s="217" t="s">
        <v>171</v>
      </c>
      <c r="G436" s="216" t="s">
        <v>3185</v>
      </c>
      <c r="H436" s="218" t="s">
        <v>3186</v>
      </c>
      <c r="I436" s="216" t="s">
        <v>47</v>
      </c>
      <c r="J436" s="237">
        <v>43777</v>
      </c>
      <c r="K436" s="225">
        <f t="shared" si="5"/>
        <v>43777</v>
      </c>
      <c r="P436" s="262" t="s">
        <v>3222</v>
      </c>
      <c r="Q436" s="218" t="s">
        <v>3186</v>
      </c>
    </row>
    <row r="437" spans="1:17" ht="18.75">
      <c r="A437" s="227" t="s">
        <v>2948</v>
      </c>
      <c r="B437" s="215" t="s">
        <v>131</v>
      </c>
      <c r="C437" s="216" t="s">
        <v>3223</v>
      </c>
      <c r="D437" s="227" t="s">
        <v>2948</v>
      </c>
      <c r="E437" s="209"/>
      <c r="F437" s="217" t="s">
        <v>207</v>
      </c>
      <c r="G437" s="216" t="s">
        <v>3185</v>
      </c>
      <c r="H437" s="218" t="s">
        <v>3186</v>
      </c>
      <c r="I437" s="216" t="s">
        <v>47</v>
      </c>
      <c r="J437" s="237">
        <v>43782</v>
      </c>
      <c r="K437" s="225">
        <f t="shared" si="5"/>
        <v>43782</v>
      </c>
      <c r="P437" s="262" t="s">
        <v>3224</v>
      </c>
      <c r="Q437" s="218" t="s">
        <v>3186</v>
      </c>
    </row>
    <row r="438" spans="1:17" ht="18.75">
      <c r="A438" s="227" t="s">
        <v>2948</v>
      </c>
      <c r="B438" s="215" t="s">
        <v>131</v>
      </c>
      <c r="C438" s="216" t="s">
        <v>3225</v>
      </c>
      <c r="D438" s="227" t="s">
        <v>2948</v>
      </c>
      <c r="E438" s="209"/>
      <c r="F438" s="217" t="s">
        <v>192</v>
      </c>
      <c r="G438" s="216" t="s">
        <v>3185</v>
      </c>
      <c r="H438" s="218" t="s">
        <v>3186</v>
      </c>
      <c r="I438" s="216" t="s">
        <v>47</v>
      </c>
      <c r="J438" s="237">
        <v>43783</v>
      </c>
      <c r="K438" s="225">
        <f t="shared" si="5"/>
        <v>43783</v>
      </c>
      <c r="P438" s="262" t="s">
        <v>3226</v>
      </c>
      <c r="Q438" s="218" t="s">
        <v>3186</v>
      </c>
    </row>
    <row r="439" spans="1:17" ht="18.75">
      <c r="A439" s="227" t="s">
        <v>2948</v>
      </c>
      <c r="B439" s="215" t="s">
        <v>131</v>
      </c>
      <c r="C439" s="216" t="s">
        <v>210</v>
      </c>
      <c r="D439" s="227" t="s">
        <v>2948</v>
      </c>
      <c r="E439" s="209"/>
      <c r="F439" s="217" t="s">
        <v>166</v>
      </c>
      <c r="G439" s="216" t="s">
        <v>3185</v>
      </c>
      <c r="H439" s="218" t="s">
        <v>3186</v>
      </c>
      <c r="I439" s="216" t="s">
        <v>47</v>
      </c>
      <c r="J439" s="237">
        <v>43794</v>
      </c>
      <c r="K439" s="225">
        <f t="shared" si="5"/>
        <v>43794</v>
      </c>
      <c r="P439" s="262" t="s">
        <v>3227</v>
      </c>
      <c r="Q439" s="218" t="s">
        <v>3186</v>
      </c>
    </row>
    <row r="440" spans="1:17" ht="18.75">
      <c r="A440" s="227" t="s">
        <v>2948</v>
      </c>
      <c r="B440" s="215" t="s">
        <v>131</v>
      </c>
      <c r="C440" s="216" t="s">
        <v>3228</v>
      </c>
      <c r="D440" s="227" t="s">
        <v>2948</v>
      </c>
      <c r="E440" s="209"/>
      <c r="F440" s="217" t="s">
        <v>3229</v>
      </c>
      <c r="G440" s="216" t="s">
        <v>3185</v>
      </c>
      <c r="H440" s="218" t="s">
        <v>3186</v>
      </c>
      <c r="I440" s="216" t="s">
        <v>47</v>
      </c>
      <c r="J440" s="237">
        <v>43795</v>
      </c>
      <c r="K440" s="225">
        <f t="shared" si="5"/>
        <v>43795</v>
      </c>
      <c r="P440" s="262" t="s">
        <v>3230</v>
      </c>
      <c r="Q440" s="218" t="s">
        <v>3186</v>
      </c>
    </row>
    <row r="441" spans="1:17" ht="18.75">
      <c r="A441" s="227" t="s">
        <v>2948</v>
      </c>
      <c r="B441" s="215" t="s">
        <v>131</v>
      </c>
      <c r="C441" s="216" t="s">
        <v>3231</v>
      </c>
      <c r="D441" s="227" t="s">
        <v>2948</v>
      </c>
      <c r="E441" s="209"/>
      <c r="F441" s="217" t="s">
        <v>3232</v>
      </c>
      <c r="G441" s="216" t="s">
        <v>3185</v>
      </c>
      <c r="H441" s="218" t="s">
        <v>3186</v>
      </c>
      <c r="I441" s="216" t="s">
        <v>47</v>
      </c>
      <c r="J441" s="237">
        <v>43797</v>
      </c>
      <c r="K441" s="225">
        <f t="shared" si="5"/>
        <v>43797</v>
      </c>
      <c r="P441" s="262" t="s">
        <v>3233</v>
      </c>
      <c r="Q441" s="218" t="s">
        <v>3186</v>
      </c>
    </row>
    <row r="442" spans="1:17" ht="18.75">
      <c r="A442" s="227" t="s">
        <v>2948</v>
      </c>
      <c r="B442" s="215" t="s">
        <v>131</v>
      </c>
      <c r="C442" s="216" t="s">
        <v>3234</v>
      </c>
      <c r="D442" s="227" t="s">
        <v>2948</v>
      </c>
      <c r="E442" s="209"/>
      <c r="F442" s="217" t="s">
        <v>3235</v>
      </c>
      <c r="G442" s="216" t="s">
        <v>3185</v>
      </c>
      <c r="H442" s="218" t="s">
        <v>3236</v>
      </c>
      <c r="I442" s="216" t="s">
        <v>47</v>
      </c>
      <c r="J442" s="237">
        <v>43798</v>
      </c>
      <c r="K442" s="225">
        <f t="shared" si="5"/>
        <v>43798</v>
      </c>
      <c r="P442" s="262" t="s">
        <v>3237</v>
      </c>
      <c r="Q442" s="218" t="s">
        <v>3238</v>
      </c>
    </row>
    <row r="443" spans="1:17" ht="18.75">
      <c r="A443" s="227" t="s">
        <v>2948</v>
      </c>
      <c r="B443" s="215" t="s">
        <v>129</v>
      </c>
      <c r="C443" s="216" t="s">
        <v>3239</v>
      </c>
      <c r="D443" s="227" t="s">
        <v>2948</v>
      </c>
      <c r="E443" s="209"/>
      <c r="F443" s="217" t="s">
        <v>144</v>
      </c>
      <c r="G443" s="216" t="s">
        <v>3240</v>
      </c>
      <c r="H443" s="218" t="s">
        <v>3241</v>
      </c>
      <c r="I443" s="216" t="s">
        <v>47</v>
      </c>
      <c r="J443" s="237">
        <v>43753</v>
      </c>
      <c r="K443" s="225">
        <f t="shared" si="5"/>
        <v>43753</v>
      </c>
      <c r="P443" s="262" t="s">
        <v>3242</v>
      </c>
      <c r="Q443" s="218" t="s">
        <v>3243</v>
      </c>
    </row>
    <row r="444" spans="1:17" ht="18.75">
      <c r="A444" s="227" t="s">
        <v>2948</v>
      </c>
      <c r="B444" s="215" t="s">
        <v>3244</v>
      </c>
      <c r="C444" s="216" t="s">
        <v>230</v>
      </c>
      <c r="D444" s="227" t="s">
        <v>2948</v>
      </c>
      <c r="E444" s="209"/>
      <c r="F444" s="217" t="s">
        <v>135</v>
      </c>
      <c r="G444" s="216" t="s">
        <v>3240</v>
      </c>
      <c r="H444" s="218" t="s">
        <v>3241</v>
      </c>
      <c r="I444" s="216" t="s">
        <v>47</v>
      </c>
      <c r="J444" s="237">
        <v>43754</v>
      </c>
      <c r="K444" s="225">
        <f t="shared" si="5"/>
        <v>43754</v>
      </c>
      <c r="P444" s="262" t="s">
        <v>3245</v>
      </c>
      <c r="Q444" s="218" t="s">
        <v>3241</v>
      </c>
    </row>
    <row r="445" spans="1:17" ht="18.75">
      <c r="A445" s="227" t="s">
        <v>2948</v>
      </c>
      <c r="B445" s="215" t="s">
        <v>131</v>
      </c>
      <c r="C445" s="216" t="s">
        <v>214</v>
      </c>
      <c r="D445" s="227" t="s">
        <v>2948</v>
      </c>
      <c r="E445" s="209"/>
      <c r="F445" s="217" t="s">
        <v>201</v>
      </c>
      <c r="G445" s="216" t="s">
        <v>3240</v>
      </c>
      <c r="H445" s="218" t="s">
        <v>3243</v>
      </c>
      <c r="I445" s="216" t="s">
        <v>47</v>
      </c>
      <c r="J445" s="237">
        <v>43755</v>
      </c>
      <c r="K445" s="225">
        <f t="shared" si="5"/>
        <v>43755</v>
      </c>
      <c r="P445" s="262" t="s">
        <v>3246</v>
      </c>
      <c r="Q445" s="218" t="s">
        <v>3241</v>
      </c>
    </row>
    <row r="446" spans="1:17" ht="18.75">
      <c r="A446" s="227" t="s">
        <v>2948</v>
      </c>
      <c r="B446" s="215" t="s">
        <v>131</v>
      </c>
      <c r="C446" s="216" t="s">
        <v>3247</v>
      </c>
      <c r="D446" s="227" t="s">
        <v>2948</v>
      </c>
      <c r="E446" s="209"/>
      <c r="F446" s="217" t="s">
        <v>159</v>
      </c>
      <c r="G446" s="216" t="s">
        <v>3240</v>
      </c>
      <c r="H446" s="218" t="s">
        <v>3241</v>
      </c>
      <c r="I446" s="216" t="s">
        <v>47</v>
      </c>
      <c r="J446" s="237">
        <v>43794</v>
      </c>
      <c r="K446" s="225">
        <f t="shared" si="5"/>
        <v>43794</v>
      </c>
      <c r="P446" s="262" t="s">
        <v>3248</v>
      </c>
      <c r="Q446" s="218" t="s">
        <v>3241</v>
      </c>
    </row>
    <row r="447" spans="1:17" ht="18.75">
      <c r="A447" s="227" t="s">
        <v>2948</v>
      </c>
      <c r="B447" s="215" t="s">
        <v>129</v>
      </c>
      <c r="C447" s="216" t="s">
        <v>3249</v>
      </c>
      <c r="D447" s="227" t="s">
        <v>2948</v>
      </c>
      <c r="E447" s="209"/>
      <c r="F447" s="217" t="s">
        <v>3250</v>
      </c>
      <c r="G447" s="216" t="s">
        <v>3240</v>
      </c>
      <c r="H447" s="218" t="s">
        <v>3243</v>
      </c>
      <c r="I447" s="216" t="s">
        <v>47</v>
      </c>
      <c r="J447" s="237">
        <v>43795</v>
      </c>
      <c r="K447" s="225">
        <f t="shared" si="5"/>
        <v>43795</v>
      </c>
      <c r="P447" s="262" t="s">
        <v>3251</v>
      </c>
      <c r="Q447" s="218" t="s">
        <v>3243</v>
      </c>
    </row>
    <row r="448" spans="1:17" ht="18.75">
      <c r="A448" s="227" t="s">
        <v>2948</v>
      </c>
      <c r="B448" s="215" t="s">
        <v>129</v>
      </c>
      <c r="C448" s="216" t="s">
        <v>3252</v>
      </c>
      <c r="D448" s="227" t="s">
        <v>2948</v>
      </c>
      <c r="E448" s="209"/>
      <c r="F448" s="217" t="s">
        <v>218</v>
      </c>
      <c r="G448" s="216" t="s">
        <v>3240</v>
      </c>
      <c r="H448" s="218" t="s">
        <v>3243</v>
      </c>
      <c r="I448" s="216" t="s">
        <v>47</v>
      </c>
      <c r="J448" s="237">
        <v>43796</v>
      </c>
      <c r="K448" s="225">
        <f t="shared" si="5"/>
        <v>43796</v>
      </c>
      <c r="P448" s="262" t="s">
        <v>3253</v>
      </c>
      <c r="Q448" s="218" t="s">
        <v>3241</v>
      </c>
    </row>
    <row r="449" spans="1:17" ht="18.75">
      <c r="A449" s="227" t="s">
        <v>2948</v>
      </c>
      <c r="B449" s="215" t="s">
        <v>129</v>
      </c>
      <c r="C449" s="216" t="s">
        <v>3254</v>
      </c>
      <c r="D449" s="227" t="s">
        <v>2948</v>
      </c>
      <c r="E449" s="209"/>
      <c r="F449" s="217" t="s">
        <v>202</v>
      </c>
      <c r="G449" s="216" t="s">
        <v>3240</v>
      </c>
      <c r="H449" s="218" t="s">
        <v>3243</v>
      </c>
      <c r="I449" s="216" t="s">
        <v>47</v>
      </c>
      <c r="J449" s="237">
        <v>43797</v>
      </c>
      <c r="K449" s="225">
        <f t="shared" si="5"/>
        <v>43797</v>
      </c>
      <c r="P449" s="262" t="s">
        <v>3255</v>
      </c>
      <c r="Q449" s="218" t="s">
        <v>3241</v>
      </c>
    </row>
    <row r="450" spans="1:17" ht="18.75">
      <c r="A450" s="227" t="s">
        <v>2948</v>
      </c>
      <c r="B450" s="215" t="s">
        <v>136</v>
      </c>
      <c r="C450" s="216" t="s">
        <v>3256</v>
      </c>
      <c r="D450" s="227" t="s">
        <v>2948</v>
      </c>
      <c r="E450" s="209"/>
      <c r="F450" s="217" t="s">
        <v>3257</v>
      </c>
      <c r="G450" s="216" t="s">
        <v>3258</v>
      </c>
      <c r="H450" s="218" t="s">
        <v>3259</v>
      </c>
      <c r="I450" s="216" t="s">
        <v>55</v>
      </c>
      <c r="J450" s="237">
        <v>43647</v>
      </c>
      <c r="K450" s="225">
        <v>43647</v>
      </c>
      <c r="P450" s="262" t="s">
        <v>3260</v>
      </c>
      <c r="Q450" s="218" t="s">
        <v>3261</v>
      </c>
    </row>
    <row r="451" spans="1:17" ht="18.75">
      <c r="A451" s="227" t="s">
        <v>2948</v>
      </c>
      <c r="B451" s="215" t="s">
        <v>136</v>
      </c>
      <c r="C451" s="216" t="s">
        <v>3262</v>
      </c>
      <c r="D451" s="227" t="s">
        <v>2948</v>
      </c>
      <c r="E451" s="209"/>
      <c r="F451" s="217" t="s">
        <v>137</v>
      </c>
      <c r="G451" s="216" t="s">
        <v>3258</v>
      </c>
      <c r="H451" s="218" t="s">
        <v>3259</v>
      </c>
      <c r="I451" s="216" t="s">
        <v>55</v>
      </c>
      <c r="J451" s="237">
        <v>43648</v>
      </c>
      <c r="K451" s="225">
        <v>43648</v>
      </c>
      <c r="P451" s="262" t="s">
        <v>3263</v>
      </c>
      <c r="Q451" s="218" t="s">
        <v>3259</v>
      </c>
    </row>
    <row r="452" spans="1:17" ht="18.75">
      <c r="A452" s="227" t="s">
        <v>2948</v>
      </c>
      <c r="B452" s="215" t="s">
        <v>136</v>
      </c>
      <c r="C452" s="216" t="s">
        <v>199</v>
      </c>
      <c r="D452" s="227" t="s">
        <v>2948</v>
      </c>
      <c r="E452" s="209"/>
      <c r="F452" s="217" t="s">
        <v>137</v>
      </c>
      <c r="G452" s="216" t="s">
        <v>3258</v>
      </c>
      <c r="H452" s="218" t="s">
        <v>3259</v>
      </c>
      <c r="I452" s="216" t="s">
        <v>55</v>
      </c>
      <c r="J452" s="237">
        <v>43649</v>
      </c>
      <c r="K452" s="225">
        <v>43649</v>
      </c>
      <c r="P452" s="262" t="s">
        <v>3264</v>
      </c>
      <c r="Q452" s="218" t="s">
        <v>3259</v>
      </c>
    </row>
    <row r="453" spans="1:17" ht="18.75">
      <c r="A453" s="227" t="s">
        <v>2948</v>
      </c>
      <c r="B453" s="215" t="s">
        <v>136</v>
      </c>
      <c r="C453" s="216" t="s">
        <v>217</v>
      </c>
      <c r="D453" s="227" t="s">
        <v>2948</v>
      </c>
      <c r="E453" s="209"/>
      <c r="F453" s="217" t="s">
        <v>172</v>
      </c>
      <c r="G453" s="216" t="s">
        <v>3258</v>
      </c>
      <c r="H453" s="218" t="s">
        <v>3259</v>
      </c>
      <c r="I453" s="216" t="s">
        <v>55</v>
      </c>
      <c r="J453" s="237">
        <v>43650</v>
      </c>
      <c r="K453" s="225">
        <v>43650</v>
      </c>
      <c r="P453" s="262" t="s">
        <v>3265</v>
      </c>
      <c r="Q453" s="218" t="s">
        <v>3259</v>
      </c>
    </row>
    <row r="454" spans="1:17" ht="18.75">
      <c r="A454" s="227" t="s">
        <v>2948</v>
      </c>
      <c r="B454" s="215" t="s">
        <v>131</v>
      </c>
      <c r="C454" s="216" t="s">
        <v>3266</v>
      </c>
      <c r="D454" s="227" t="s">
        <v>2948</v>
      </c>
      <c r="E454" s="209"/>
      <c r="F454" s="217" t="s">
        <v>3267</v>
      </c>
      <c r="G454" s="216" t="s">
        <v>3258</v>
      </c>
      <c r="H454" s="218" t="s">
        <v>3259</v>
      </c>
      <c r="I454" s="216" t="s">
        <v>55</v>
      </c>
      <c r="J454" s="237">
        <v>43651</v>
      </c>
      <c r="K454" s="225">
        <v>43651</v>
      </c>
      <c r="P454" s="262" t="s">
        <v>3268</v>
      </c>
      <c r="Q454" s="218" t="s">
        <v>3259</v>
      </c>
    </row>
    <row r="455" spans="1:17" ht="18.75">
      <c r="A455" s="227" t="s">
        <v>2948</v>
      </c>
      <c r="B455" s="215" t="s">
        <v>131</v>
      </c>
      <c r="C455" s="216" t="s">
        <v>3269</v>
      </c>
      <c r="D455" s="227" t="s">
        <v>2948</v>
      </c>
      <c r="E455" s="209"/>
      <c r="F455" s="217" t="s">
        <v>163</v>
      </c>
      <c r="G455" s="216" t="s">
        <v>3258</v>
      </c>
      <c r="H455" s="218" t="s">
        <v>3259</v>
      </c>
      <c r="I455" s="216" t="s">
        <v>55</v>
      </c>
      <c r="J455" s="237">
        <v>43654</v>
      </c>
      <c r="K455" s="225">
        <v>43654</v>
      </c>
      <c r="P455" s="262" t="s">
        <v>3270</v>
      </c>
      <c r="Q455" s="218" t="s">
        <v>3261</v>
      </c>
    </row>
    <row r="456" spans="1:17" ht="18.75">
      <c r="A456" s="227" t="s">
        <v>2948</v>
      </c>
      <c r="B456" s="215" t="s">
        <v>131</v>
      </c>
      <c r="C456" s="216" t="s">
        <v>3271</v>
      </c>
      <c r="D456" s="227" t="s">
        <v>2948</v>
      </c>
      <c r="E456" s="209"/>
      <c r="F456" s="217" t="s">
        <v>156</v>
      </c>
      <c r="G456" s="216" t="s">
        <v>3258</v>
      </c>
      <c r="H456" s="218" t="s">
        <v>3272</v>
      </c>
      <c r="I456" s="216" t="s">
        <v>55</v>
      </c>
      <c r="J456" s="237">
        <v>43655</v>
      </c>
      <c r="K456" s="225">
        <v>43655</v>
      </c>
      <c r="P456" s="262" t="s">
        <v>3273</v>
      </c>
      <c r="Q456" s="218" t="s">
        <v>3272</v>
      </c>
    </row>
    <row r="457" spans="1:17" ht="18.75">
      <c r="A457" s="227" t="s">
        <v>2948</v>
      </c>
      <c r="B457" s="215" t="s">
        <v>129</v>
      </c>
      <c r="C457" s="216" t="s">
        <v>3274</v>
      </c>
      <c r="D457" s="227" t="s">
        <v>2948</v>
      </c>
      <c r="E457" s="209"/>
      <c r="F457" s="217" t="s">
        <v>165</v>
      </c>
      <c r="G457" s="216" t="s">
        <v>3258</v>
      </c>
      <c r="H457" s="218" t="s">
        <v>3259</v>
      </c>
      <c r="I457" s="216" t="s">
        <v>55</v>
      </c>
      <c r="J457" s="237">
        <v>43656</v>
      </c>
      <c r="K457" s="225">
        <v>43656</v>
      </c>
      <c r="P457" s="262" t="s">
        <v>3275</v>
      </c>
      <c r="Q457" s="218" t="s">
        <v>3259</v>
      </c>
    </row>
    <row r="458" spans="1:17" ht="18.75">
      <c r="A458" s="227" t="s">
        <v>2948</v>
      </c>
      <c r="B458" s="215" t="s">
        <v>131</v>
      </c>
      <c r="C458" s="216" t="s">
        <v>3276</v>
      </c>
      <c r="D458" s="227" t="s">
        <v>2948</v>
      </c>
      <c r="E458" s="209"/>
      <c r="F458" s="217" t="s">
        <v>147</v>
      </c>
      <c r="G458" s="216" t="s">
        <v>3258</v>
      </c>
      <c r="H458" s="218" t="s">
        <v>3261</v>
      </c>
      <c r="I458" s="216" t="s">
        <v>55</v>
      </c>
      <c r="J458" s="237">
        <v>43738</v>
      </c>
      <c r="K458" s="225">
        <v>43738</v>
      </c>
      <c r="P458" s="262" t="s">
        <v>3277</v>
      </c>
      <c r="Q458" s="218" t="s">
        <v>3259</v>
      </c>
    </row>
    <row r="459" spans="1:17" ht="18.75">
      <c r="A459" s="227" t="s">
        <v>2948</v>
      </c>
      <c r="B459" s="215" t="s">
        <v>136</v>
      </c>
      <c r="C459" s="216" t="s">
        <v>3278</v>
      </c>
      <c r="D459" s="227" t="s">
        <v>2948</v>
      </c>
      <c r="E459" s="209"/>
      <c r="F459" s="217" t="s">
        <v>185</v>
      </c>
      <c r="G459" s="216" t="s">
        <v>3258</v>
      </c>
      <c r="H459" s="218" t="s">
        <v>3261</v>
      </c>
      <c r="I459" s="216" t="s">
        <v>55</v>
      </c>
      <c r="J459" s="237">
        <v>43739</v>
      </c>
      <c r="K459" s="225">
        <f>J459</f>
        <v>43739</v>
      </c>
      <c r="P459" s="262" t="s">
        <v>3279</v>
      </c>
      <c r="Q459" s="218" t="s">
        <v>3259</v>
      </c>
    </row>
    <row r="460" spans="1:17" ht="18.75">
      <c r="A460" s="227" t="s">
        <v>2948</v>
      </c>
      <c r="B460" s="215" t="s">
        <v>131</v>
      </c>
      <c r="C460" s="216" t="s">
        <v>3280</v>
      </c>
      <c r="D460" s="227" t="s">
        <v>2948</v>
      </c>
      <c r="E460" s="209"/>
      <c r="F460" s="217" t="s">
        <v>162</v>
      </c>
      <c r="G460" s="216" t="s">
        <v>3258</v>
      </c>
      <c r="H460" s="218" t="s">
        <v>3259</v>
      </c>
      <c r="I460" s="216" t="s">
        <v>55</v>
      </c>
      <c r="J460" s="237">
        <v>43740</v>
      </c>
      <c r="K460" s="225">
        <f>J460</f>
        <v>43740</v>
      </c>
      <c r="P460" s="262" t="s">
        <v>3281</v>
      </c>
      <c r="Q460" s="218" t="s">
        <v>3259</v>
      </c>
    </row>
    <row r="461" spans="1:17" ht="18.75">
      <c r="A461" s="227" t="s">
        <v>2948</v>
      </c>
      <c r="B461" s="215" t="s">
        <v>135</v>
      </c>
      <c r="C461" s="216" t="s">
        <v>3282</v>
      </c>
      <c r="D461" s="227" t="s">
        <v>2948</v>
      </c>
      <c r="E461" s="209"/>
      <c r="F461" s="217" t="s">
        <v>135</v>
      </c>
      <c r="G461" s="216" t="s">
        <v>3258</v>
      </c>
      <c r="H461" s="218" t="s">
        <v>3283</v>
      </c>
      <c r="I461" s="216" t="s">
        <v>55</v>
      </c>
      <c r="J461" s="237">
        <v>43745</v>
      </c>
      <c r="K461" s="225">
        <f>J461</f>
        <v>43745</v>
      </c>
      <c r="P461" s="262" t="s">
        <v>3284</v>
      </c>
      <c r="Q461" s="218" t="s">
        <v>3283</v>
      </c>
    </row>
    <row r="462" spans="1:17" ht="18.75">
      <c r="A462" s="227" t="s">
        <v>2948</v>
      </c>
      <c r="B462" s="215" t="s">
        <v>140</v>
      </c>
      <c r="C462" s="216" t="s">
        <v>3285</v>
      </c>
      <c r="D462" s="227" t="s">
        <v>2948</v>
      </c>
      <c r="E462" s="209"/>
      <c r="F462" s="217" t="s">
        <v>183</v>
      </c>
      <c r="G462" s="216" t="s">
        <v>3258</v>
      </c>
      <c r="H462" s="218" t="s">
        <v>3283</v>
      </c>
      <c r="I462" s="216" t="s">
        <v>55</v>
      </c>
      <c r="J462" s="237">
        <v>43746</v>
      </c>
      <c r="K462" s="225">
        <f>J462</f>
        <v>43746</v>
      </c>
      <c r="P462" s="262" t="s">
        <v>3286</v>
      </c>
      <c r="Q462" s="218" t="s">
        <v>3283</v>
      </c>
    </row>
    <row r="463" spans="1:17" ht="18.75">
      <c r="A463" s="227" t="s">
        <v>2948</v>
      </c>
      <c r="B463" s="215" t="s">
        <v>140</v>
      </c>
      <c r="C463" s="216" t="s">
        <v>3287</v>
      </c>
      <c r="D463" s="227" t="s">
        <v>2948</v>
      </c>
      <c r="E463" s="209"/>
      <c r="F463" s="217" t="s">
        <v>158</v>
      </c>
      <c r="G463" s="216" t="s">
        <v>3258</v>
      </c>
      <c r="H463" s="218" t="s">
        <v>3288</v>
      </c>
      <c r="I463" s="216" t="s">
        <v>55</v>
      </c>
      <c r="J463" s="237">
        <v>43747</v>
      </c>
      <c r="K463" s="225">
        <f>J463</f>
        <v>43747</v>
      </c>
      <c r="P463" s="262" t="s">
        <v>3289</v>
      </c>
      <c r="Q463" s="218" t="s">
        <v>3283</v>
      </c>
    </row>
    <row r="464" spans="1:17" ht="18.75">
      <c r="A464" s="227" t="s">
        <v>2948</v>
      </c>
      <c r="B464" s="215" t="s">
        <v>135</v>
      </c>
      <c r="C464" s="216" t="s">
        <v>3290</v>
      </c>
      <c r="D464" s="227" t="s">
        <v>2948</v>
      </c>
      <c r="E464" s="209"/>
      <c r="F464" s="217" t="s">
        <v>135</v>
      </c>
      <c r="G464" s="216" t="s">
        <v>3258</v>
      </c>
      <c r="H464" s="218" t="s">
        <v>3283</v>
      </c>
      <c r="I464" s="216" t="s">
        <v>55</v>
      </c>
      <c r="J464" s="237">
        <v>43748</v>
      </c>
      <c r="K464" s="225">
        <v>43748</v>
      </c>
      <c r="P464" s="262" t="s">
        <v>3291</v>
      </c>
      <c r="Q464" s="218" t="s">
        <v>3292</v>
      </c>
    </row>
    <row r="465" spans="1:17" ht="18.75">
      <c r="A465" s="227" t="s">
        <v>2948</v>
      </c>
      <c r="B465" s="215" t="s">
        <v>129</v>
      </c>
      <c r="C465" s="216" t="s">
        <v>3293</v>
      </c>
      <c r="D465" s="227" t="s">
        <v>2948</v>
      </c>
      <c r="E465" s="209"/>
      <c r="F465" s="217" t="s">
        <v>171</v>
      </c>
      <c r="G465" s="216" t="s">
        <v>3258</v>
      </c>
      <c r="H465" s="218" t="s">
        <v>3259</v>
      </c>
      <c r="I465" s="216" t="s">
        <v>55</v>
      </c>
      <c r="J465" s="237">
        <v>43808</v>
      </c>
      <c r="K465" s="225">
        <v>43808</v>
      </c>
      <c r="P465" s="262" t="s">
        <v>3294</v>
      </c>
      <c r="Q465" s="218" t="s">
        <v>3283</v>
      </c>
    </row>
    <row r="466" spans="1:17" ht="18.75">
      <c r="A466" s="227" t="s">
        <v>2948</v>
      </c>
      <c r="B466" s="215" t="s">
        <v>129</v>
      </c>
      <c r="C466" s="216" t="s">
        <v>3295</v>
      </c>
      <c r="D466" s="227" t="s">
        <v>2948</v>
      </c>
      <c r="E466" s="209"/>
      <c r="F466" s="217" t="s">
        <v>151</v>
      </c>
      <c r="G466" s="216" t="s">
        <v>3258</v>
      </c>
      <c r="H466" s="218" t="s">
        <v>3292</v>
      </c>
      <c r="I466" s="216" t="s">
        <v>55</v>
      </c>
      <c r="J466" s="237">
        <v>43809</v>
      </c>
      <c r="K466" s="225">
        <v>43809</v>
      </c>
      <c r="P466" s="262" t="s">
        <v>3296</v>
      </c>
      <c r="Q466" s="218" t="s">
        <v>3283</v>
      </c>
    </row>
    <row r="467" spans="1:17" ht="18.75">
      <c r="A467" s="227" t="s">
        <v>3297</v>
      </c>
      <c r="B467" s="215" t="s">
        <v>131</v>
      </c>
      <c r="C467" s="216" t="s">
        <v>3298</v>
      </c>
      <c r="D467" s="227" t="s">
        <v>3299</v>
      </c>
      <c r="E467" s="209"/>
      <c r="F467" s="217" t="s">
        <v>3300</v>
      </c>
      <c r="G467" s="216" t="s">
        <v>3301</v>
      </c>
      <c r="H467" s="218" t="s">
        <v>3302</v>
      </c>
      <c r="I467" s="216" t="s">
        <v>59</v>
      </c>
      <c r="J467" s="237">
        <v>43634</v>
      </c>
      <c r="K467" s="225">
        <f>J467</f>
        <v>43634</v>
      </c>
      <c r="P467" s="262" t="s">
        <v>3303</v>
      </c>
      <c r="Q467" s="218" t="s">
        <v>3304</v>
      </c>
    </row>
    <row r="468" spans="1:17" ht="18.75">
      <c r="A468" s="227" t="s">
        <v>2948</v>
      </c>
      <c r="B468" s="215" t="s">
        <v>136</v>
      </c>
      <c r="C468" s="216" t="s">
        <v>3305</v>
      </c>
      <c r="D468" s="227" t="s">
        <v>2948</v>
      </c>
      <c r="E468" s="209"/>
      <c r="F468" s="217" t="s">
        <v>203</v>
      </c>
      <c r="G468" s="216" t="s">
        <v>3301</v>
      </c>
      <c r="H468" s="218" t="s">
        <v>3302</v>
      </c>
      <c r="I468" s="216" t="s">
        <v>59</v>
      </c>
      <c r="J468" s="237">
        <v>43635</v>
      </c>
      <c r="K468" s="225">
        <v>43635</v>
      </c>
      <c r="P468" s="262" t="s">
        <v>3306</v>
      </c>
      <c r="Q468" s="218" t="s">
        <v>3302</v>
      </c>
    </row>
    <row r="469" spans="1:17" ht="18.75">
      <c r="A469" s="227" t="s">
        <v>2948</v>
      </c>
      <c r="B469" s="215" t="s">
        <v>136</v>
      </c>
      <c r="C469" s="216" t="s">
        <v>3307</v>
      </c>
      <c r="D469" s="227" t="s">
        <v>2948</v>
      </c>
      <c r="E469" s="209"/>
      <c r="F469" s="217" t="s">
        <v>206</v>
      </c>
      <c r="G469" s="216" t="s">
        <v>3301</v>
      </c>
      <c r="H469" s="218" t="s">
        <v>3302</v>
      </c>
      <c r="I469" s="216" t="s">
        <v>59</v>
      </c>
      <c r="J469" s="237">
        <v>43636</v>
      </c>
      <c r="K469" s="225">
        <v>43636</v>
      </c>
      <c r="P469" s="262" t="s">
        <v>3308</v>
      </c>
      <c r="Q469" s="218" t="s">
        <v>3304</v>
      </c>
    </row>
    <row r="470" spans="1:17" ht="18.75">
      <c r="A470" s="227" t="s">
        <v>2948</v>
      </c>
      <c r="B470" s="215" t="s">
        <v>136</v>
      </c>
      <c r="C470" s="216" t="s">
        <v>3309</v>
      </c>
      <c r="D470" s="227" t="s">
        <v>2948</v>
      </c>
      <c r="E470" s="209"/>
      <c r="F470" s="217" t="s">
        <v>175</v>
      </c>
      <c r="G470" s="216" t="s">
        <v>3301</v>
      </c>
      <c r="H470" s="218" t="s">
        <v>3304</v>
      </c>
      <c r="I470" s="216" t="s">
        <v>59</v>
      </c>
      <c r="J470" s="237">
        <v>43637</v>
      </c>
      <c r="K470" s="225">
        <v>43637</v>
      </c>
      <c r="P470" s="262" t="s">
        <v>3310</v>
      </c>
      <c r="Q470" s="218" t="s">
        <v>3311</v>
      </c>
    </row>
    <row r="471" spans="1:17" ht="18.75">
      <c r="A471" s="227" t="s">
        <v>2948</v>
      </c>
      <c r="B471" s="215" t="s">
        <v>131</v>
      </c>
      <c r="C471" s="216" t="s">
        <v>3312</v>
      </c>
      <c r="D471" s="227" t="s">
        <v>2948</v>
      </c>
      <c r="E471" s="209"/>
      <c r="F471" s="217" t="s">
        <v>162</v>
      </c>
      <c r="G471" s="216" t="s">
        <v>3301</v>
      </c>
      <c r="H471" s="218" t="s">
        <v>3304</v>
      </c>
      <c r="I471" s="216" t="s">
        <v>59</v>
      </c>
      <c r="J471" s="237">
        <v>43640</v>
      </c>
      <c r="K471" s="225">
        <v>43640</v>
      </c>
      <c r="P471" s="262" t="s">
        <v>3313</v>
      </c>
      <c r="Q471" s="218" t="s">
        <v>3302</v>
      </c>
    </row>
    <row r="472" spans="1:17" ht="18.75">
      <c r="A472" s="227" t="s">
        <v>2948</v>
      </c>
      <c r="B472" s="215" t="s">
        <v>131</v>
      </c>
      <c r="C472" s="216" t="s">
        <v>3314</v>
      </c>
      <c r="D472" s="227" t="s">
        <v>2948</v>
      </c>
      <c r="E472" s="209"/>
      <c r="F472" s="217" t="s">
        <v>204</v>
      </c>
      <c r="G472" s="216" t="s">
        <v>3301</v>
      </c>
      <c r="H472" s="218" t="s">
        <v>3302</v>
      </c>
      <c r="I472" s="216" t="s">
        <v>59</v>
      </c>
      <c r="J472" s="237">
        <v>43641</v>
      </c>
      <c r="K472" s="225">
        <v>43641</v>
      </c>
      <c r="P472" s="262" t="s">
        <v>3315</v>
      </c>
      <c r="Q472" s="218" t="s">
        <v>3302</v>
      </c>
    </row>
    <row r="473" spans="1:17" ht="18.75">
      <c r="A473" s="227" t="s">
        <v>2948</v>
      </c>
      <c r="B473" s="215" t="s">
        <v>129</v>
      </c>
      <c r="C473" s="216" t="s">
        <v>3316</v>
      </c>
      <c r="D473" s="227" t="s">
        <v>2948</v>
      </c>
      <c r="E473" s="209"/>
      <c r="F473" s="217" t="s">
        <v>165</v>
      </c>
      <c r="G473" s="216" t="s">
        <v>3301</v>
      </c>
      <c r="H473" s="218" t="s">
        <v>3304</v>
      </c>
      <c r="I473" s="216" t="s">
        <v>59</v>
      </c>
      <c r="J473" s="237">
        <v>43642</v>
      </c>
      <c r="K473" s="225">
        <v>43642</v>
      </c>
      <c r="P473" s="262" t="s">
        <v>3317</v>
      </c>
      <c r="Q473" s="218" t="s">
        <v>3304</v>
      </c>
    </row>
    <row r="474" spans="1:17" ht="18.75">
      <c r="A474" s="227" t="s">
        <v>2948</v>
      </c>
      <c r="B474" s="215" t="s">
        <v>135</v>
      </c>
      <c r="C474" s="216" t="s">
        <v>3318</v>
      </c>
      <c r="D474" s="227" t="s">
        <v>2948</v>
      </c>
      <c r="E474" s="209"/>
      <c r="F474" s="217" t="s">
        <v>135</v>
      </c>
      <c r="G474" s="216" t="s">
        <v>3301</v>
      </c>
      <c r="H474" s="218" t="s">
        <v>3302</v>
      </c>
      <c r="I474" s="216" t="s">
        <v>59</v>
      </c>
      <c r="J474" s="237">
        <v>43643</v>
      </c>
      <c r="K474" s="225">
        <v>43643</v>
      </c>
      <c r="P474" s="262" t="s">
        <v>3319</v>
      </c>
      <c r="Q474" s="218" t="s">
        <v>3304</v>
      </c>
    </row>
    <row r="475" spans="1:17" ht="18.75">
      <c r="A475" s="227" t="s">
        <v>2948</v>
      </c>
      <c r="B475" s="215" t="s">
        <v>131</v>
      </c>
      <c r="C475" s="216" t="s">
        <v>3320</v>
      </c>
      <c r="D475" s="227" t="s">
        <v>2948</v>
      </c>
      <c r="E475" s="209"/>
      <c r="F475" s="217" t="s">
        <v>163</v>
      </c>
      <c r="G475" s="216" t="s">
        <v>3301</v>
      </c>
      <c r="H475" s="218" t="s">
        <v>3302</v>
      </c>
      <c r="I475" s="216" t="s">
        <v>59</v>
      </c>
      <c r="J475" s="237">
        <v>43644</v>
      </c>
      <c r="K475" s="225">
        <v>43644</v>
      </c>
      <c r="P475" s="262" t="s">
        <v>3321</v>
      </c>
      <c r="Q475" s="218" t="s">
        <v>3304</v>
      </c>
    </row>
    <row r="476" spans="1:17" ht="18.75">
      <c r="A476" s="227" t="s">
        <v>2948</v>
      </c>
      <c r="B476" s="215" t="s">
        <v>135</v>
      </c>
      <c r="C476" s="216" t="s">
        <v>3322</v>
      </c>
      <c r="D476" s="227" t="s">
        <v>2948</v>
      </c>
      <c r="E476" s="209"/>
      <c r="F476" s="217" t="s">
        <v>135</v>
      </c>
      <c r="G476" s="216" t="s">
        <v>3301</v>
      </c>
      <c r="H476" s="218" t="s">
        <v>3304</v>
      </c>
      <c r="I476" s="216" t="s">
        <v>59</v>
      </c>
      <c r="J476" s="237">
        <v>43648</v>
      </c>
      <c r="K476" s="225">
        <f>J476</f>
        <v>43648</v>
      </c>
      <c r="P476" s="262" t="s">
        <v>3323</v>
      </c>
      <c r="Q476" s="218" t="s">
        <v>3302</v>
      </c>
    </row>
    <row r="477" spans="1:17" ht="18.75">
      <c r="A477" s="227" t="s">
        <v>2948</v>
      </c>
      <c r="B477" s="215" t="s">
        <v>129</v>
      </c>
      <c r="C477" s="216" t="s">
        <v>3324</v>
      </c>
      <c r="D477" s="227" t="s">
        <v>2948</v>
      </c>
      <c r="E477" s="209"/>
      <c r="F477" s="217" t="s">
        <v>3325</v>
      </c>
      <c r="G477" s="216" t="s">
        <v>3301</v>
      </c>
      <c r="H477" s="218" t="s">
        <v>3302</v>
      </c>
      <c r="I477" s="216" t="s">
        <v>59</v>
      </c>
      <c r="J477" s="237">
        <v>43801</v>
      </c>
      <c r="K477" s="225">
        <v>43801</v>
      </c>
      <c r="P477" s="262" t="s">
        <v>3326</v>
      </c>
      <c r="Q477" s="218" t="s">
        <v>3302</v>
      </c>
    </row>
    <row r="478" spans="1:17" ht="18.75">
      <c r="A478" s="227" t="s">
        <v>2948</v>
      </c>
      <c r="B478" s="215" t="s">
        <v>131</v>
      </c>
      <c r="C478" s="216" t="s">
        <v>3327</v>
      </c>
      <c r="D478" s="227" t="s">
        <v>2948</v>
      </c>
      <c r="E478" s="209"/>
      <c r="F478" s="217" t="s">
        <v>3232</v>
      </c>
      <c r="G478" s="216" t="s">
        <v>3301</v>
      </c>
      <c r="H478" s="218" t="s">
        <v>3311</v>
      </c>
      <c r="I478" s="216" t="s">
        <v>59</v>
      </c>
      <c r="J478" s="237">
        <v>43802</v>
      </c>
      <c r="K478" s="225">
        <v>43802</v>
      </c>
      <c r="P478" s="262" t="s">
        <v>3328</v>
      </c>
      <c r="Q478" s="218" t="s">
        <v>3311</v>
      </c>
    </row>
    <row r="479" spans="1:17" ht="18.75">
      <c r="A479" s="227" t="s">
        <v>2948</v>
      </c>
      <c r="B479" s="215" t="s">
        <v>129</v>
      </c>
      <c r="C479" s="216" t="s">
        <v>170</v>
      </c>
      <c r="D479" s="227" t="s">
        <v>2948</v>
      </c>
      <c r="E479" s="209"/>
      <c r="F479" s="217" t="s">
        <v>143</v>
      </c>
      <c r="G479" s="216" t="s">
        <v>3301</v>
      </c>
      <c r="H479" s="218" t="s">
        <v>3311</v>
      </c>
      <c r="I479" s="216" t="s">
        <v>59</v>
      </c>
      <c r="J479" s="237">
        <v>43803</v>
      </c>
      <c r="K479" s="225">
        <v>43803</v>
      </c>
      <c r="P479" s="262" t="s">
        <v>3329</v>
      </c>
      <c r="Q479" s="218" t="s">
        <v>3311</v>
      </c>
    </row>
    <row r="480" spans="1:17" ht="18.75">
      <c r="A480" s="227" t="s">
        <v>3330</v>
      </c>
      <c r="B480" s="215" t="s">
        <v>242</v>
      </c>
      <c r="C480" s="216" t="s">
        <v>290</v>
      </c>
      <c r="D480" s="227" t="s">
        <v>3330</v>
      </c>
      <c r="E480" s="209"/>
      <c r="F480" s="217" t="s">
        <v>256</v>
      </c>
      <c r="G480" s="216" t="s">
        <v>3331</v>
      </c>
      <c r="H480" s="218" t="s">
        <v>3332</v>
      </c>
      <c r="I480" s="216" t="s">
        <v>20</v>
      </c>
      <c r="J480" s="237">
        <v>43739</v>
      </c>
      <c r="K480" s="225">
        <f aca="true" t="shared" si="6" ref="K480:K543">J480</f>
        <v>43739</v>
      </c>
      <c r="P480" s="262" t="s">
        <v>3333</v>
      </c>
      <c r="Q480" s="218" t="s">
        <v>3334</v>
      </c>
    </row>
    <row r="481" spans="1:17" ht="18.75">
      <c r="A481" s="227" t="s">
        <v>3330</v>
      </c>
      <c r="B481" s="215" t="s">
        <v>242</v>
      </c>
      <c r="C481" s="216" t="s">
        <v>3335</v>
      </c>
      <c r="D481" s="227" t="s">
        <v>3330</v>
      </c>
      <c r="E481" s="209"/>
      <c r="F481" s="217" t="s">
        <v>256</v>
      </c>
      <c r="G481" s="216" t="s">
        <v>3331</v>
      </c>
      <c r="H481" s="218" t="s">
        <v>3334</v>
      </c>
      <c r="I481" s="216" t="s">
        <v>20</v>
      </c>
      <c r="J481" s="237">
        <v>43740</v>
      </c>
      <c r="K481" s="225">
        <f t="shared" si="6"/>
        <v>43740</v>
      </c>
      <c r="P481" s="262" t="s">
        <v>3336</v>
      </c>
      <c r="Q481" s="218" t="s">
        <v>3334</v>
      </c>
    </row>
    <row r="482" spans="1:17" ht="18.75">
      <c r="A482" s="227" t="s">
        <v>3330</v>
      </c>
      <c r="B482" s="215" t="s">
        <v>242</v>
      </c>
      <c r="C482" s="216" t="s">
        <v>3337</v>
      </c>
      <c r="D482" s="227" t="s">
        <v>3330</v>
      </c>
      <c r="E482" s="209"/>
      <c r="F482" s="217" t="s">
        <v>322</v>
      </c>
      <c r="G482" s="216" t="s">
        <v>3331</v>
      </c>
      <c r="H482" s="218" t="s">
        <v>3334</v>
      </c>
      <c r="I482" s="216" t="s">
        <v>20</v>
      </c>
      <c r="J482" s="237">
        <v>43741</v>
      </c>
      <c r="K482" s="225">
        <f t="shared" si="6"/>
        <v>43741</v>
      </c>
      <c r="P482" s="262" t="s">
        <v>3338</v>
      </c>
      <c r="Q482" s="218" t="s">
        <v>3332</v>
      </c>
    </row>
    <row r="483" spans="1:17" ht="18.75">
      <c r="A483" s="227" t="s">
        <v>3330</v>
      </c>
      <c r="B483" s="215" t="s">
        <v>242</v>
      </c>
      <c r="C483" s="216" t="s">
        <v>3339</v>
      </c>
      <c r="D483" s="227" t="s">
        <v>3330</v>
      </c>
      <c r="E483" s="209"/>
      <c r="F483" s="217" t="s">
        <v>3340</v>
      </c>
      <c r="G483" s="216" t="s">
        <v>3331</v>
      </c>
      <c r="H483" s="218" t="s">
        <v>3332</v>
      </c>
      <c r="I483" s="216" t="s">
        <v>20</v>
      </c>
      <c r="J483" s="237">
        <v>43742</v>
      </c>
      <c r="K483" s="225">
        <f t="shared" si="6"/>
        <v>43742</v>
      </c>
      <c r="P483" s="262" t="s">
        <v>3341</v>
      </c>
      <c r="Q483" s="218" t="s">
        <v>3334</v>
      </c>
    </row>
    <row r="484" spans="1:17" ht="18.75">
      <c r="A484" s="227" t="s">
        <v>3330</v>
      </c>
      <c r="B484" s="215" t="s">
        <v>241</v>
      </c>
      <c r="C484" s="216" t="s">
        <v>3342</v>
      </c>
      <c r="D484" s="227" t="s">
        <v>3330</v>
      </c>
      <c r="E484" s="209"/>
      <c r="F484" s="217" t="s">
        <v>3343</v>
      </c>
      <c r="G484" s="216" t="s">
        <v>3331</v>
      </c>
      <c r="H484" s="218" t="s">
        <v>3332</v>
      </c>
      <c r="I484" s="216" t="s">
        <v>20</v>
      </c>
      <c r="J484" s="237">
        <v>43780</v>
      </c>
      <c r="K484" s="225">
        <f t="shared" si="6"/>
        <v>43780</v>
      </c>
      <c r="P484" s="262" t="s">
        <v>3344</v>
      </c>
      <c r="Q484" s="218" t="s">
        <v>3334</v>
      </c>
    </row>
    <row r="485" spans="1:17" ht="18.75">
      <c r="A485" s="227" t="s">
        <v>3330</v>
      </c>
      <c r="B485" s="215" t="s">
        <v>245</v>
      </c>
      <c r="C485" s="216" t="s">
        <v>3345</v>
      </c>
      <c r="D485" s="227" t="s">
        <v>3330</v>
      </c>
      <c r="E485" s="209"/>
      <c r="F485" s="217" t="s">
        <v>3346</v>
      </c>
      <c r="G485" s="216" t="s">
        <v>3331</v>
      </c>
      <c r="H485" s="218" t="s">
        <v>3334</v>
      </c>
      <c r="I485" s="216" t="s">
        <v>20</v>
      </c>
      <c r="J485" s="237">
        <v>43781</v>
      </c>
      <c r="K485" s="225">
        <f t="shared" si="6"/>
        <v>43781</v>
      </c>
      <c r="P485" s="262" t="s">
        <v>3347</v>
      </c>
      <c r="Q485" s="218" t="s">
        <v>3334</v>
      </c>
    </row>
    <row r="486" spans="1:17" ht="18.75">
      <c r="A486" s="227" t="s">
        <v>3330</v>
      </c>
      <c r="B486" s="215" t="s">
        <v>245</v>
      </c>
      <c r="C486" s="216" t="s">
        <v>3348</v>
      </c>
      <c r="D486" s="227" t="s">
        <v>3330</v>
      </c>
      <c r="E486" s="209"/>
      <c r="F486" s="217" t="s">
        <v>3349</v>
      </c>
      <c r="G486" s="216" t="s">
        <v>3331</v>
      </c>
      <c r="H486" s="218" t="s">
        <v>3334</v>
      </c>
      <c r="I486" s="216" t="s">
        <v>20</v>
      </c>
      <c r="J486" s="237">
        <v>43782</v>
      </c>
      <c r="K486" s="225">
        <f t="shared" si="6"/>
        <v>43782</v>
      </c>
      <c r="P486" s="262" t="s">
        <v>3350</v>
      </c>
      <c r="Q486" s="218" t="s">
        <v>3334</v>
      </c>
    </row>
    <row r="487" spans="1:17" ht="18.75">
      <c r="A487" s="227" t="s">
        <v>3330</v>
      </c>
      <c r="B487" s="215" t="s">
        <v>3351</v>
      </c>
      <c r="C487" s="216" t="s">
        <v>3352</v>
      </c>
      <c r="D487" s="227" t="s">
        <v>3330</v>
      </c>
      <c r="E487" s="209"/>
      <c r="F487" s="217" t="s">
        <v>3353</v>
      </c>
      <c r="G487" s="216" t="s">
        <v>3331</v>
      </c>
      <c r="H487" s="218" t="s">
        <v>3334</v>
      </c>
      <c r="I487" s="216" t="s">
        <v>20</v>
      </c>
      <c r="J487" s="237">
        <v>43783</v>
      </c>
      <c r="K487" s="225">
        <f t="shared" si="6"/>
        <v>43783</v>
      </c>
      <c r="P487" s="262" t="s">
        <v>3354</v>
      </c>
      <c r="Q487" s="218" t="s">
        <v>3334</v>
      </c>
    </row>
    <row r="488" spans="1:17" ht="18.75">
      <c r="A488" s="227" t="s">
        <v>3330</v>
      </c>
      <c r="B488" s="215" t="s">
        <v>3355</v>
      </c>
      <c r="C488" s="218" t="s">
        <v>3356</v>
      </c>
      <c r="D488" s="227" t="s">
        <v>3330</v>
      </c>
      <c r="E488" s="209"/>
      <c r="F488" s="217" t="s">
        <v>267</v>
      </c>
      <c r="G488" s="218" t="s">
        <v>3357</v>
      </c>
      <c r="H488" s="218" t="s">
        <v>3358</v>
      </c>
      <c r="I488" s="218" t="s">
        <v>20</v>
      </c>
      <c r="J488" s="239">
        <v>43725</v>
      </c>
      <c r="K488" s="240">
        <f t="shared" si="6"/>
        <v>43725</v>
      </c>
      <c r="P488" s="262" t="s">
        <v>3359</v>
      </c>
      <c r="Q488" s="218" t="s">
        <v>3360</v>
      </c>
    </row>
    <row r="489" spans="1:17" ht="18.75">
      <c r="A489" s="227" t="s">
        <v>3361</v>
      </c>
      <c r="B489" s="215" t="s">
        <v>245</v>
      </c>
      <c r="C489" s="216" t="s">
        <v>3362</v>
      </c>
      <c r="D489" s="227" t="s">
        <v>3361</v>
      </c>
      <c r="E489" s="209"/>
      <c r="F489" s="217" t="s">
        <v>313</v>
      </c>
      <c r="G489" s="216" t="s">
        <v>3357</v>
      </c>
      <c r="H489" s="218" t="s">
        <v>3358</v>
      </c>
      <c r="I489" s="216" t="s">
        <v>20</v>
      </c>
      <c r="J489" s="237">
        <v>43726</v>
      </c>
      <c r="K489" s="240">
        <f t="shared" si="6"/>
        <v>43726</v>
      </c>
      <c r="P489" s="262" t="s">
        <v>3363</v>
      </c>
      <c r="Q489" s="218" t="s">
        <v>3360</v>
      </c>
    </row>
    <row r="490" spans="1:17" ht="18.75">
      <c r="A490" s="227" t="s">
        <v>3330</v>
      </c>
      <c r="B490" s="215" t="s">
        <v>233</v>
      </c>
      <c r="C490" s="216" t="s">
        <v>3364</v>
      </c>
      <c r="D490" s="227" t="s">
        <v>3330</v>
      </c>
      <c r="E490" s="209"/>
      <c r="F490" s="217" t="s">
        <v>234</v>
      </c>
      <c r="G490" s="216" t="s">
        <v>3357</v>
      </c>
      <c r="H490" s="218" t="s">
        <v>3358</v>
      </c>
      <c r="I490" s="216" t="s">
        <v>20</v>
      </c>
      <c r="J490" s="237">
        <v>43727</v>
      </c>
      <c r="K490" s="240">
        <f t="shared" si="6"/>
        <v>43727</v>
      </c>
      <c r="P490" s="262" t="s">
        <v>3365</v>
      </c>
      <c r="Q490" s="218" t="s">
        <v>3358</v>
      </c>
    </row>
    <row r="491" spans="1:17" ht="18.75">
      <c r="A491" s="227" t="s">
        <v>3330</v>
      </c>
      <c r="B491" s="215" t="s">
        <v>233</v>
      </c>
      <c r="C491" s="216" t="s">
        <v>3366</v>
      </c>
      <c r="D491" s="227" t="s">
        <v>3330</v>
      </c>
      <c r="E491" s="209"/>
      <c r="F491" s="217" t="s">
        <v>279</v>
      </c>
      <c r="G491" s="216" t="s">
        <v>3357</v>
      </c>
      <c r="H491" s="218" t="s">
        <v>3358</v>
      </c>
      <c r="I491" s="216" t="s">
        <v>20</v>
      </c>
      <c r="J491" s="237">
        <v>43728</v>
      </c>
      <c r="K491" s="240">
        <f t="shared" si="6"/>
        <v>43728</v>
      </c>
      <c r="P491" s="262" t="s">
        <v>3367</v>
      </c>
      <c r="Q491" s="218" t="s">
        <v>3358</v>
      </c>
    </row>
    <row r="492" spans="1:17" ht="18.75">
      <c r="A492" s="227" t="s">
        <v>3330</v>
      </c>
      <c r="B492" s="215" t="s">
        <v>239</v>
      </c>
      <c r="C492" s="216" t="s">
        <v>3368</v>
      </c>
      <c r="D492" s="227" t="s">
        <v>3330</v>
      </c>
      <c r="E492" s="209"/>
      <c r="F492" s="217" t="s">
        <v>3369</v>
      </c>
      <c r="G492" s="216" t="s">
        <v>3357</v>
      </c>
      <c r="H492" s="218" t="s">
        <v>3358</v>
      </c>
      <c r="I492" s="216" t="s">
        <v>20</v>
      </c>
      <c r="J492" s="237">
        <v>43781</v>
      </c>
      <c r="K492" s="240">
        <f t="shared" si="6"/>
        <v>43781</v>
      </c>
      <c r="P492" s="262" t="s">
        <v>3370</v>
      </c>
      <c r="Q492" s="218" t="s">
        <v>3358</v>
      </c>
    </row>
    <row r="493" spans="1:17" ht="18.75">
      <c r="A493" s="227" t="s">
        <v>3330</v>
      </c>
      <c r="B493" s="215" t="s">
        <v>239</v>
      </c>
      <c r="C493" s="216" t="s">
        <v>3371</v>
      </c>
      <c r="D493" s="227" t="s">
        <v>3330</v>
      </c>
      <c r="E493" s="209"/>
      <c r="F493" s="217" t="s">
        <v>255</v>
      </c>
      <c r="G493" s="216" t="s">
        <v>3357</v>
      </c>
      <c r="H493" s="218" t="s">
        <v>3358</v>
      </c>
      <c r="I493" s="216" t="s">
        <v>20</v>
      </c>
      <c r="J493" s="237">
        <v>43782</v>
      </c>
      <c r="K493" s="240">
        <f t="shared" si="6"/>
        <v>43782</v>
      </c>
      <c r="P493" s="262" t="s">
        <v>3372</v>
      </c>
      <c r="Q493" s="218" t="s">
        <v>3358</v>
      </c>
    </row>
    <row r="494" spans="1:17" ht="18.75">
      <c r="A494" s="227" t="s">
        <v>3330</v>
      </c>
      <c r="B494" s="215" t="s">
        <v>239</v>
      </c>
      <c r="C494" s="216" t="s">
        <v>3373</v>
      </c>
      <c r="D494" s="227" t="s">
        <v>3330</v>
      </c>
      <c r="E494" s="209"/>
      <c r="F494" s="217" t="s">
        <v>3369</v>
      </c>
      <c r="G494" s="216" t="s">
        <v>3357</v>
      </c>
      <c r="H494" s="218" t="s">
        <v>3358</v>
      </c>
      <c r="I494" s="216" t="s">
        <v>20</v>
      </c>
      <c r="J494" s="237">
        <v>43783</v>
      </c>
      <c r="K494" s="240">
        <f t="shared" si="6"/>
        <v>43783</v>
      </c>
      <c r="P494" s="262" t="s">
        <v>3374</v>
      </c>
      <c r="Q494" s="218" t="s">
        <v>3358</v>
      </c>
    </row>
    <row r="495" spans="1:17" ht="18.75">
      <c r="A495" s="227" t="s">
        <v>3330</v>
      </c>
      <c r="B495" s="215" t="s">
        <v>245</v>
      </c>
      <c r="C495" s="216" t="s">
        <v>3375</v>
      </c>
      <c r="D495" s="227" t="s">
        <v>3330</v>
      </c>
      <c r="E495" s="209"/>
      <c r="F495" s="217" t="s">
        <v>313</v>
      </c>
      <c r="G495" s="216" t="s">
        <v>3357</v>
      </c>
      <c r="H495" s="218" t="s">
        <v>3360</v>
      </c>
      <c r="I495" s="216" t="s">
        <v>20</v>
      </c>
      <c r="J495" s="237">
        <v>43787</v>
      </c>
      <c r="K495" s="240">
        <f t="shared" si="6"/>
        <v>43787</v>
      </c>
      <c r="P495" s="262" t="s">
        <v>3376</v>
      </c>
      <c r="Q495" s="218" t="s">
        <v>3358</v>
      </c>
    </row>
    <row r="496" spans="1:17" ht="18.75">
      <c r="A496" s="227" t="s">
        <v>3330</v>
      </c>
      <c r="B496" s="215" t="s">
        <v>233</v>
      </c>
      <c r="C496" s="216" t="s">
        <v>3377</v>
      </c>
      <c r="D496" s="227" t="s">
        <v>3330</v>
      </c>
      <c r="E496" s="209"/>
      <c r="F496" s="217" t="s">
        <v>235</v>
      </c>
      <c r="G496" s="216" t="s">
        <v>3357</v>
      </c>
      <c r="H496" s="218" t="s">
        <v>3358</v>
      </c>
      <c r="I496" s="216" t="s">
        <v>20</v>
      </c>
      <c r="J496" s="237">
        <v>43788</v>
      </c>
      <c r="K496" s="240">
        <f t="shared" si="6"/>
        <v>43788</v>
      </c>
      <c r="P496" s="262" t="s">
        <v>3378</v>
      </c>
      <c r="Q496" s="218" t="s">
        <v>3358</v>
      </c>
    </row>
    <row r="497" spans="1:17" ht="18.75">
      <c r="A497" s="227" t="s">
        <v>3330</v>
      </c>
      <c r="B497" s="215" t="s">
        <v>233</v>
      </c>
      <c r="C497" s="216" t="s">
        <v>3379</v>
      </c>
      <c r="D497" s="227" t="s">
        <v>3330</v>
      </c>
      <c r="E497" s="209"/>
      <c r="F497" s="217" t="s">
        <v>279</v>
      </c>
      <c r="G497" s="216" t="s">
        <v>3357</v>
      </c>
      <c r="H497" s="218" t="s">
        <v>3358</v>
      </c>
      <c r="I497" s="216" t="s">
        <v>20</v>
      </c>
      <c r="J497" s="237">
        <v>43789</v>
      </c>
      <c r="K497" s="240">
        <f t="shared" si="6"/>
        <v>43789</v>
      </c>
      <c r="P497" s="262" t="s">
        <v>3380</v>
      </c>
      <c r="Q497" s="218" t="s">
        <v>3358</v>
      </c>
    </row>
    <row r="498" spans="1:17" ht="18.75">
      <c r="A498" s="227" t="s">
        <v>3330</v>
      </c>
      <c r="B498" s="215" t="s">
        <v>231</v>
      </c>
      <c r="C498" s="216" t="s">
        <v>276</v>
      </c>
      <c r="D498" s="227" t="s">
        <v>3330</v>
      </c>
      <c r="E498" s="209"/>
      <c r="F498" s="217" t="s">
        <v>3381</v>
      </c>
      <c r="G498" s="216" t="s">
        <v>3357</v>
      </c>
      <c r="H498" s="218" t="s">
        <v>3360</v>
      </c>
      <c r="I498" s="216" t="s">
        <v>20</v>
      </c>
      <c r="J498" s="237">
        <v>43790</v>
      </c>
      <c r="K498" s="240">
        <f t="shared" si="6"/>
        <v>43790</v>
      </c>
      <c r="P498" s="262" t="s">
        <v>3382</v>
      </c>
      <c r="Q498" s="218" t="s">
        <v>3360</v>
      </c>
    </row>
    <row r="499" spans="1:17" ht="18.75">
      <c r="A499" s="227" t="s">
        <v>3330</v>
      </c>
      <c r="B499" s="215" t="s">
        <v>267</v>
      </c>
      <c r="C499" s="216" t="s">
        <v>3383</v>
      </c>
      <c r="D499" s="227" t="s">
        <v>3330</v>
      </c>
      <c r="E499" s="209"/>
      <c r="F499" s="217" t="s">
        <v>267</v>
      </c>
      <c r="G499" s="216" t="s">
        <v>3384</v>
      </c>
      <c r="H499" s="218" t="s">
        <v>3385</v>
      </c>
      <c r="I499" s="216" t="s">
        <v>37</v>
      </c>
      <c r="J499" s="237">
        <v>43629</v>
      </c>
      <c r="K499" s="225">
        <f t="shared" si="6"/>
        <v>43629</v>
      </c>
      <c r="P499" s="262" t="s">
        <v>3386</v>
      </c>
      <c r="Q499" s="218" t="s">
        <v>3385</v>
      </c>
    </row>
    <row r="500" spans="1:17" ht="18.75">
      <c r="A500" s="227" t="s">
        <v>3330</v>
      </c>
      <c r="B500" s="215" t="s">
        <v>245</v>
      </c>
      <c r="C500" s="216" t="s">
        <v>3387</v>
      </c>
      <c r="D500" s="227" t="s">
        <v>3330</v>
      </c>
      <c r="E500" s="209"/>
      <c r="F500" s="217" t="s">
        <v>251</v>
      </c>
      <c r="G500" s="216" t="s">
        <v>3384</v>
      </c>
      <c r="H500" s="218" t="s">
        <v>3385</v>
      </c>
      <c r="I500" s="216" t="s">
        <v>37</v>
      </c>
      <c r="J500" s="237">
        <v>43630</v>
      </c>
      <c r="K500" s="225">
        <f t="shared" si="6"/>
        <v>43630</v>
      </c>
      <c r="P500" s="262" t="s">
        <v>3388</v>
      </c>
      <c r="Q500" s="218" t="s">
        <v>3385</v>
      </c>
    </row>
    <row r="501" spans="1:17" ht="18.75">
      <c r="A501" s="227" t="s">
        <v>3330</v>
      </c>
      <c r="B501" s="215" t="s">
        <v>242</v>
      </c>
      <c r="C501" s="216" t="s">
        <v>3389</v>
      </c>
      <c r="D501" s="227" t="s">
        <v>3330</v>
      </c>
      <c r="E501" s="209"/>
      <c r="F501" s="217" t="s">
        <v>263</v>
      </c>
      <c r="G501" s="216" t="s">
        <v>3384</v>
      </c>
      <c r="H501" s="218" t="s">
        <v>3385</v>
      </c>
      <c r="I501" s="216" t="s">
        <v>37</v>
      </c>
      <c r="J501" s="237">
        <v>43633</v>
      </c>
      <c r="K501" s="225">
        <f t="shared" si="6"/>
        <v>43633</v>
      </c>
      <c r="P501" s="262" t="s">
        <v>3390</v>
      </c>
      <c r="Q501" s="218" t="s">
        <v>3385</v>
      </c>
    </row>
    <row r="502" spans="1:17" ht="18.75">
      <c r="A502" s="227" t="s">
        <v>3330</v>
      </c>
      <c r="B502" s="215" t="s">
        <v>240</v>
      </c>
      <c r="C502" s="216" t="s">
        <v>3391</v>
      </c>
      <c r="D502" s="227" t="s">
        <v>3330</v>
      </c>
      <c r="E502" s="209"/>
      <c r="F502" s="217" t="s">
        <v>240</v>
      </c>
      <c r="G502" s="216" t="s">
        <v>3384</v>
      </c>
      <c r="H502" s="218" t="s">
        <v>3385</v>
      </c>
      <c r="I502" s="216" t="s">
        <v>37</v>
      </c>
      <c r="J502" s="237">
        <v>43634</v>
      </c>
      <c r="K502" s="225">
        <f t="shared" si="6"/>
        <v>43634</v>
      </c>
      <c r="P502" s="262" t="s">
        <v>3392</v>
      </c>
      <c r="Q502" s="218" t="s">
        <v>3385</v>
      </c>
    </row>
    <row r="503" spans="1:17" ht="18.75">
      <c r="A503" s="227" t="s">
        <v>3330</v>
      </c>
      <c r="B503" s="215" t="s">
        <v>242</v>
      </c>
      <c r="C503" s="216" t="s">
        <v>3393</v>
      </c>
      <c r="D503" s="227" t="s">
        <v>3330</v>
      </c>
      <c r="E503" s="209"/>
      <c r="F503" s="217" t="s">
        <v>3394</v>
      </c>
      <c r="G503" s="216" t="s">
        <v>3384</v>
      </c>
      <c r="H503" s="218" t="s">
        <v>3395</v>
      </c>
      <c r="I503" s="216" t="s">
        <v>37</v>
      </c>
      <c r="J503" s="237">
        <v>43635</v>
      </c>
      <c r="K503" s="225">
        <f t="shared" si="6"/>
        <v>43635</v>
      </c>
      <c r="P503" s="262" t="s">
        <v>3396</v>
      </c>
      <c r="Q503" s="218" t="s">
        <v>3395</v>
      </c>
    </row>
    <row r="504" spans="1:17" ht="18.75">
      <c r="A504" s="227" t="s">
        <v>3330</v>
      </c>
      <c r="B504" s="215" t="s">
        <v>242</v>
      </c>
      <c r="C504" s="216" t="s">
        <v>3397</v>
      </c>
      <c r="D504" s="227" t="s">
        <v>3330</v>
      </c>
      <c r="E504" s="209"/>
      <c r="F504" s="217" t="s">
        <v>264</v>
      </c>
      <c r="G504" s="216" t="s">
        <v>3384</v>
      </c>
      <c r="H504" s="218" t="s">
        <v>3385</v>
      </c>
      <c r="I504" s="216" t="s">
        <v>37</v>
      </c>
      <c r="J504" s="237">
        <v>43636</v>
      </c>
      <c r="K504" s="225">
        <f t="shared" si="6"/>
        <v>43636</v>
      </c>
      <c r="P504" s="262" t="s">
        <v>3398</v>
      </c>
      <c r="Q504" s="218" t="s">
        <v>3385</v>
      </c>
    </row>
    <row r="505" spans="1:17" ht="18.75">
      <c r="A505" s="227" t="s">
        <v>3330</v>
      </c>
      <c r="B505" s="215" t="s">
        <v>233</v>
      </c>
      <c r="C505" s="216" t="s">
        <v>3399</v>
      </c>
      <c r="D505" s="227" t="s">
        <v>3330</v>
      </c>
      <c r="E505" s="209"/>
      <c r="F505" s="217" t="s">
        <v>282</v>
      </c>
      <c r="G505" s="216" t="s">
        <v>3384</v>
      </c>
      <c r="H505" s="218" t="s">
        <v>3385</v>
      </c>
      <c r="I505" s="216" t="s">
        <v>37</v>
      </c>
      <c r="J505" s="237">
        <v>43640</v>
      </c>
      <c r="K505" s="225">
        <f t="shared" si="6"/>
        <v>43640</v>
      </c>
      <c r="P505" s="262" t="s">
        <v>3400</v>
      </c>
      <c r="Q505" s="218" t="s">
        <v>3401</v>
      </c>
    </row>
    <row r="506" spans="1:17" ht="18.75">
      <c r="A506" s="227" t="s">
        <v>3330</v>
      </c>
      <c r="B506" s="215" t="s">
        <v>233</v>
      </c>
      <c r="C506" s="216" t="s">
        <v>3402</v>
      </c>
      <c r="D506" s="227" t="s">
        <v>3330</v>
      </c>
      <c r="E506" s="209"/>
      <c r="F506" s="217" t="s">
        <v>284</v>
      </c>
      <c r="G506" s="216" t="s">
        <v>3384</v>
      </c>
      <c r="H506" s="218" t="s">
        <v>3385</v>
      </c>
      <c r="I506" s="216" t="s">
        <v>37</v>
      </c>
      <c r="J506" s="237">
        <v>43641</v>
      </c>
      <c r="K506" s="225">
        <f t="shared" si="6"/>
        <v>43641</v>
      </c>
      <c r="P506" s="262" t="s">
        <v>3403</v>
      </c>
      <c r="Q506" s="218" t="s">
        <v>3401</v>
      </c>
    </row>
    <row r="507" spans="1:17" ht="18.75">
      <c r="A507" s="227" t="s">
        <v>3330</v>
      </c>
      <c r="B507" s="215" t="s">
        <v>233</v>
      </c>
      <c r="C507" s="216" t="s">
        <v>3404</v>
      </c>
      <c r="D507" s="227" t="s">
        <v>3330</v>
      </c>
      <c r="E507" s="209"/>
      <c r="F507" s="217" t="s">
        <v>234</v>
      </c>
      <c r="G507" s="216" t="s">
        <v>3384</v>
      </c>
      <c r="H507" s="218" t="s">
        <v>3385</v>
      </c>
      <c r="I507" s="216" t="s">
        <v>37</v>
      </c>
      <c r="J507" s="237">
        <v>43642</v>
      </c>
      <c r="K507" s="225">
        <f t="shared" si="6"/>
        <v>43642</v>
      </c>
      <c r="P507" s="262" t="s">
        <v>3405</v>
      </c>
      <c r="Q507" s="218" t="s">
        <v>3401</v>
      </c>
    </row>
    <row r="508" spans="1:17" ht="18.75">
      <c r="A508" s="227" t="s">
        <v>3330</v>
      </c>
      <c r="B508" s="215" t="s">
        <v>233</v>
      </c>
      <c r="C508" s="216" t="s">
        <v>3406</v>
      </c>
      <c r="D508" s="227" t="s">
        <v>3330</v>
      </c>
      <c r="E508" s="209"/>
      <c r="F508" s="217" t="s">
        <v>234</v>
      </c>
      <c r="G508" s="216" t="s">
        <v>3384</v>
      </c>
      <c r="H508" s="218" t="s">
        <v>3385</v>
      </c>
      <c r="I508" s="216" t="s">
        <v>37</v>
      </c>
      <c r="J508" s="237">
        <v>43643</v>
      </c>
      <c r="K508" s="225">
        <f t="shared" si="6"/>
        <v>43643</v>
      </c>
      <c r="P508" s="262" t="s">
        <v>3407</v>
      </c>
      <c r="Q508" s="218" t="s">
        <v>3385</v>
      </c>
    </row>
    <row r="509" spans="1:17" ht="18.75">
      <c r="A509" s="227" t="s">
        <v>3330</v>
      </c>
      <c r="B509" s="215" t="s">
        <v>233</v>
      </c>
      <c r="C509" s="216" t="s">
        <v>3408</v>
      </c>
      <c r="D509" s="227" t="s">
        <v>3330</v>
      </c>
      <c r="E509" s="209"/>
      <c r="F509" s="217" t="s">
        <v>234</v>
      </c>
      <c r="G509" s="216" t="s">
        <v>3384</v>
      </c>
      <c r="H509" s="218" t="s">
        <v>3401</v>
      </c>
      <c r="I509" s="216" t="s">
        <v>37</v>
      </c>
      <c r="J509" s="237">
        <v>43644</v>
      </c>
      <c r="K509" s="225">
        <f t="shared" si="6"/>
        <v>43644</v>
      </c>
      <c r="P509" s="262" t="s">
        <v>3409</v>
      </c>
      <c r="Q509" s="218" t="s">
        <v>3385</v>
      </c>
    </row>
    <row r="510" spans="1:17" ht="18.75">
      <c r="A510" s="227" t="s">
        <v>3330</v>
      </c>
      <c r="B510" s="215" t="s">
        <v>241</v>
      </c>
      <c r="C510" s="216" t="s">
        <v>3410</v>
      </c>
      <c r="D510" s="227" t="s">
        <v>3330</v>
      </c>
      <c r="E510" s="209"/>
      <c r="F510" s="217" t="s">
        <v>3411</v>
      </c>
      <c r="G510" s="216" t="s">
        <v>3384</v>
      </c>
      <c r="H510" s="218" t="s">
        <v>3401</v>
      </c>
      <c r="I510" s="216" t="s">
        <v>37</v>
      </c>
      <c r="J510" s="237">
        <v>43647</v>
      </c>
      <c r="K510" s="225">
        <f t="shared" si="6"/>
        <v>43647</v>
      </c>
      <c r="P510" s="262" t="s">
        <v>3412</v>
      </c>
      <c r="Q510" s="218" t="s">
        <v>3385</v>
      </c>
    </row>
    <row r="511" spans="1:17" ht="18.75">
      <c r="A511" s="227" t="s">
        <v>3330</v>
      </c>
      <c r="B511" s="215" t="s">
        <v>241</v>
      </c>
      <c r="C511" s="216" t="s">
        <v>3413</v>
      </c>
      <c r="D511" s="227" t="s">
        <v>3330</v>
      </c>
      <c r="E511" s="209"/>
      <c r="F511" s="217" t="s">
        <v>3414</v>
      </c>
      <c r="G511" s="216" t="s">
        <v>3384</v>
      </c>
      <c r="H511" s="218" t="s">
        <v>3385</v>
      </c>
      <c r="I511" s="216" t="s">
        <v>37</v>
      </c>
      <c r="J511" s="237">
        <v>43648</v>
      </c>
      <c r="K511" s="225">
        <f t="shared" si="6"/>
        <v>43648</v>
      </c>
      <c r="P511" s="262" t="s">
        <v>3415</v>
      </c>
      <c r="Q511" s="218" t="s">
        <v>3385</v>
      </c>
    </row>
    <row r="512" spans="1:17" ht="18.75">
      <c r="A512" s="227" t="s">
        <v>3330</v>
      </c>
      <c r="B512" s="215" t="s">
        <v>241</v>
      </c>
      <c r="C512" s="216" t="s">
        <v>3416</v>
      </c>
      <c r="D512" s="227" t="s">
        <v>3330</v>
      </c>
      <c r="E512" s="209"/>
      <c r="F512" s="217" t="s">
        <v>3343</v>
      </c>
      <c r="G512" s="216" t="s">
        <v>3384</v>
      </c>
      <c r="H512" s="218" t="s">
        <v>3385</v>
      </c>
      <c r="I512" s="216" t="s">
        <v>37</v>
      </c>
      <c r="J512" s="237">
        <v>43649</v>
      </c>
      <c r="K512" s="225">
        <f t="shared" si="6"/>
        <v>43649</v>
      </c>
      <c r="P512" s="262" t="s">
        <v>3417</v>
      </c>
      <c r="Q512" s="218" t="s">
        <v>3385</v>
      </c>
    </row>
    <row r="513" spans="1:17" ht="18.75">
      <c r="A513" s="227" t="s">
        <v>3330</v>
      </c>
      <c r="B513" s="215" t="s">
        <v>239</v>
      </c>
      <c r="C513" s="216" t="s">
        <v>3418</v>
      </c>
      <c r="D513" s="227" t="s">
        <v>3330</v>
      </c>
      <c r="E513" s="209"/>
      <c r="F513" s="217" t="s">
        <v>302</v>
      </c>
      <c r="G513" s="216" t="s">
        <v>3384</v>
      </c>
      <c r="H513" s="218" t="s">
        <v>3385</v>
      </c>
      <c r="I513" s="216" t="s">
        <v>37</v>
      </c>
      <c r="J513" s="237">
        <v>43650</v>
      </c>
      <c r="K513" s="225">
        <f t="shared" si="6"/>
        <v>43650</v>
      </c>
      <c r="P513" s="262" t="s">
        <v>3419</v>
      </c>
      <c r="Q513" s="218" t="s">
        <v>3401</v>
      </c>
    </row>
    <row r="514" spans="1:17" ht="18.75">
      <c r="A514" s="227" t="s">
        <v>3330</v>
      </c>
      <c r="B514" s="215" t="s">
        <v>241</v>
      </c>
      <c r="C514" s="216" t="s">
        <v>3420</v>
      </c>
      <c r="D514" s="227" t="s">
        <v>3330</v>
      </c>
      <c r="E514" s="209"/>
      <c r="F514" s="217" t="s">
        <v>3421</v>
      </c>
      <c r="G514" s="216" t="s">
        <v>3422</v>
      </c>
      <c r="H514" s="218" t="s">
        <v>3423</v>
      </c>
      <c r="I514" s="216" t="s">
        <v>37</v>
      </c>
      <c r="J514" s="237">
        <v>43634</v>
      </c>
      <c r="K514" s="225">
        <f t="shared" si="6"/>
        <v>43634</v>
      </c>
      <c r="P514" s="262" t="s">
        <v>3424</v>
      </c>
      <c r="Q514" s="218" t="s">
        <v>3423</v>
      </c>
    </row>
    <row r="515" spans="1:17" ht="18.75">
      <c r="A515" s="227" t="s">
        <v>3330</v>
      </c>
      <c r="B515" s="215" t="s">
        <v>245</v>
      </c>
      <c r="C515" s="216" t="s">
        <v>3425</v>
      </c>
      <c r="D515" s="227" t="s">
        <v>3330</v>
      </c>
      <c r="E515" s="209"/>
      <c r="F515" s="217" t="s">
        <v>299</v>
      </c>
      <c r="G515" s="216" t="s">
        <v>3422</v>
      </c>
      <c r="H515" s="218" t="s">
        <v>3426</v>
      </c>
      <c r="I515" s="216" t="s">
        <v>37</v>
      </c>
      <c r="J515" s="237">
        <v>43635</v>
      </c>
      <c r="K515" s="225">
        <f t="shared" si="6"/>
        <v>43635</v>
      </c>
      <c r="P515" s="262" t="s">
        <v>3427</v>
      </c>
      <c r="Q515" s="218" t="s">
        <v>3426</v>
      </c>
    </row>
    <row r="516" spans="1:17" ht="18.75">
      <c r="A516" s="227" t="s">
        <v>3330</v>
      </c>
      <c r="B516" s="215" t="s">
        <v>267</v>
      </c>
      <c r="C516" s="216" t="s">
        <v>3428</v>
      </c>
      <c r="D516" s="227" t="s">
        <v>3330</v>
      </c>
      <c r="E516" s="209"/>
      <c r="F516" s="217" t="s">
        <v>267</v>
      </c>
      <c r="G516" s="216" t="s">
        <v>3422</v>
      </c>
      <c r="H516" s="218" t="s">
        <v>3426</v>
      </c>
      <c r="I516" s="216" t="s">
        <v>37</v>
      </c>
      <c r="J516" s="237">
        <v>43636</v>
      </c>
      <c r="K516" s="225">
        <f t="shared" si="6"/>
        <v>43636</v>
      </c>
      <c r="P516" s="262" t="s">
        <v>3429</v>
      </c>
      <c r="Q516" s="218" t="s">
        <v>3423</v>
      </c>
    </row>
    <row r="517" spans="1:17" ht="18.75">
      <c r="A517" s="227" t="s">
        <v>3330</v>
      </c>
      <c r="B517" s="215" t="s">
        <v>238</v>
      </c>
      <c r="C517" s="216" t="s">
        <v>3430</v>
      </c>
      <c r="D517" s="227" t="s">
        <v>3330</v>
      </c>
      <c r="E517" s="209"/>
      <c r="F517" s="217" t="s">
        <v>238</v>
      </c>
      <c r="G517" s="216" t="s">
        <v>3422</v>
      </c>
      <c r="H517" s="218" t="s">
        <v>3426</v>
      </c>
      <c r="I517" s="216" t="s">
        <v>37</v>
      </c>
      <c r="J517" s="237">
        <v>43637</v>
      </c>
      <c r="K517" s="225">
        <f t="shared" si="6"/>
        <v>43637</v>
      </c>
      <c r="P517" s="262" t="s">
        <v>3431</v>
      </c>
      <c r="Q517" s="218" t="s">
        <v>3426</v>
      </c>
    </row>
    <row r="518" spans="1:17" ht="18.75">
      <c r="A518" s="227" t="s">
        <v>3330</v>
      </c>
      <c r="B518" s="215" t="s">
        <v>259</v>
      </c>
      <c r="C518" s="216" t="s">
        <v>3432</v>
      </c>
      <c r="D518" s="227" t="s">
        <v>3330</v>
      </c>
      <c r="E518" s="209"/>
      <c r="F518" s="217" t="s">
        <v>295</v>
      </c>
      <c r="G518" s="216" t="s">
        <v>3422</v>
      </c>
      <c r="H518" s="218" t="s">
        <v>3433</v>
      </c>
      <c r="I518" s="216" t="s">
        <v>37</v>
      </c>
      <c r="J518" s="237">
        <v>43704</v>
      </c>
      <c r="K518" s="225">
        <f t="shared" si="6"/>
        <v>43704</v>
      </c>
      <c r="P518" s="262" t="s">
        <v>3434</v>
      </c>
      <c r="Q518" s="218" t="s">
        <v>3433</v>
      </c>
    </row>
    <row r="519" spans="1:17" ht="18.75">
      <c r="A519" s="227" t="s">
        <v>3330</v>
      </c>
      <c r="B519" s="215" t="s">
        <v>233</v>
      </c>
      <c r="C519" s="216" t="s">
        <v>3435</v>
      </c>
      <c r="D519" s="227" t="s">
        <v>3330</v>
      </c>
      <c r="E519" s="209"/>
      <c r="F519" s="217" t="s">
        <v>234</v>
      </c>
      <c r="G519" s="216" t="s">
        <v>3422</v>
      </c>
      <c r="H519" s="218" t="s">
        <v>3426</v>
      </c>
      <c r="I519" s="216" t="s">
        <v>37</v>
      </c>
      <c r="J519" s="237">
        <v>43706</v>
      </c>
      <c r="K519" s="225">
        <f t="shared" si="6"/>
        <v>43706</v>
      </c>
      <c r="P519" s="262" t="s">
        <v>3436</v>
      </c>
      <c r="Q519" s="218" t="s">
        <v>3426</v>
      </c>
    </row>
    <row r="520" spans="1:17" ht="18.75">
      <c r="A520" s="227" t="s">
        <v>3330</v>
      </c>
      <c r="B520" s="215" t="s">
        <v>233</v>
      </c>
      <c r="C520" s="216" t="s">
        <v>3437</v>
      </c>
      <c r="D520" s="227" t="s">
        <v>3330</v>
      </c>
      <c r="E520" s="209"/>
      <c r="F520" s="217" t="s">
        <v>234</v>
      </c>
      <c r="G520" s="216" t="s">
        <v>3422</v>
      </c>
      <c r="H520" s="218" t="s">
        <v>3426</v>
      </c>
      <c r="I520" s="216" t="s">
        <v>37</v>
      </c>
      <c r="J520" s="237">
        <v>43707</v>
      </c>
      <c r="K520" s="225">
        <f t="shared" si="6"/>
        <v>43707</v>
      </c>
      <c r="P520" s="262" t="s">
        <v>3438</v>
      </c>
      <c r="Q520" s="218" t="s">
        <v>3426</v>
      </c>
    </row>
    <row r="521" spans="1:17" ht="18.75">
      <c r="A521" s="227" t="s">
        <v>3330</v>
      </c>
      <c r="B521" s="215" t="s">
        <v>233</v>
      </c>
      <c r="C521" s="216" t="s">
        <v>3439</v>
      </c>
      <c r="D521" s="227" t="s">
        <v>3330</v>
      </c>
      <c r="E521" s="209"/>
      <c r="F521" s="217" t="s">
        <v>282</v>
      </c>
      <c r="G521" s="216" t="s">
        <v>3422</v>
      </c>
      <c r="H521" s="218" t="s">
        <v>3426</v>
      </c>
      <c r="I521" s="216" t="s">
        <v>37</v>
      </c>
      <c r="J521" s="237">
        <v>43710</v>
      </c>
      <c r="K521" s="225">
        <f t="shared" si="6"/>
        <v>43710</v>
      </c>
      <c r="P521" s="262" t="s">
        <v>3440</v>
      </c>
      <c r="Q521" s="218" t="s">
        <v>3426</v>
      </c>
    </row>
    <row r="522" spans="1:17" ht="18.75">
      <c r="A522" s="227" t="s">
        <v>3330</v>
      </c>
      <c r="B522" s="215" t="s">
        <v>242</v>
      </c>
      <c r="C522" s="216" t="s">
        <v>3441</v>
      </c>
      <c r="D522" s="227" t="s">
        <v>3330</v>
      </c>
      <c r="E522" s="209"/>
      <c r="F522" s="217" t="s">
        <v>3442</v>
      </c>
      <c r="G522" s="216" t="s">
        <v>3422</v>
      </c>
      <c r="H522" s="218" t="s">
        <v>3426</v>
      </c>
      <c r="I522" s="216" t="s">
        <v>37</v>
      </c>
      <c r="J522" s="237">
        <v>43712</v>
      </c>
      <c r="K522" s="225">
        <f t="shared" si="6"/>
        <v>43712</v>
      </c>
      <c r="P522" s="262" t="s">
        <v>3443</v>
      </c>
      <c r="Q522" s="218" t="s">
        <v>3426</v>
      </c>
    </row>
    <row r="523" spans="1:17" ht="18.75">
      <c r="A523" s="227" t="s">
        <v>3330</v>
      </c>
      <c r="B523" s="215" t="s">
        <v>245</v>
      </c>
      <c r="C523" s="216" t="s">
        <v>3444</v>
      </c>
      <c r="D523" s="227" t="s">
        <v>3330</v>
      </c>
      <c r="E523" s="209"/>
      <c r="F523" s="217" t="s">
        <v>265</v>
      </c>
      <c r="G523" s="216" t="s">
        <v>3422</v>
      </c>
      <c r="H523" s="218" t="s">
        <v>3426</v>
      </c>
      <c r="I523" s="216" t="s">
        <v>37</v>
      </c>
      <c r="J523" s="237">
        <v>43766</v>
      </c>
      <c r="K523" s="225">
        <f t="shared" si="6"/>
        <v>43766</v>
      </c>
      <c r="P523" s="262" t="s">
        <v>3445</v>
      </c>
      <c r="Q523" s="218" t="s">
        <v>3426</v>
      </c>
    </row>
    <row r="524" spans="1:17" ht="18.75">
      <c r="A524" s="227" t="s">
        <v>3330</v>
      </c>
      <c r="B524" s="215" t="s">
        <v>239</v>
      </c>
      <c r="C524" s="216" t="s">
        <v>3446</v>
      </c>
      <c r="D524" s="227" t="s">
        <v>3330</v>
      </c>
      <c r="E524" s="209"/>
      <c r="F524" s="217" t="s">
        <v>3369</v>
      </c>
      <c r="G524" s="216" t="s">
        <v>3422</v>
      </c>
      <c r="H524" s="218" t="s">
        <v>3426</v>
      </c>
      <c r="I524" s="216" t="s">
        <v>37</v>
      </c>
      <c r="J524" s="237">
        <v>43767</v>
      </c>
      <c r="K524" s="225">
        <f t="shared" si="6"/>
        <v>43767</v>
      </c>
      <c r="P524" s="262" t="s">
        <v>3447</v>
      </c>
      <c r="Q524" s="218" t="s">
        <v>3426</v>
      </c>
    </row>
    <row r="525" spans="1:17" ht="18.75">
      <c r="A525" s="227" t="s">
        <v>3330</v>
      </c>
      <c r="B525" s="215" t="s">
        <v>239</v>
      </c>
      <c r="C525" s="216" t="s">
        <v>3448</v>
      </c>
      <c r="D525" s="227" t="s">
        <v>3330</v>
      </c>
      <c r="E525" s="209"/>
      <c r="F525" s="217" t="s">
        <v>3449</v>
      </c>
      <c r="G525" s="216" t="s">
        <v>3422</v>
      </c>
      <c r="H525" s="218" t="s">
        <v>3426</v>
      </c>
      <c r="I525" s="216" t="s">
        <v>37</v>
      </c>
      <c r="J525" s="237">
        <v>43768</v>
      </c>
      <c r="K525" s="225">
        <f t="shared" si="6"/>
        <v>43768</v>
      </c>
      <c r="P525" s="262" t="s">
        <v>3450</v>
      </c>
      <c r="Q525" s="218" t="s">
        <v>3426</v>
      </c>
    </row>
    <row r="526" spans="1:17" ht="18.75">
      <c r="A526" s="227" t="s">
        <v>3330</v>
      </c>
      <c r="B526" s="215" t="s">
        <v>254</v>
      </c>
      <c r="C526" s="216" t="s">
        <v>3451</v>
      </c>
      <c r="D526" s="227" t="s">
        <v>3330</v>
      </c>
      <c r="E526" s="209"/>
      <c r="F526" s="217" t="s">
        <v>254</v>
      </c>
      <c r="G526" s="216" t="s">
        <v>3422</v>
      </c>
      <c r="H526" s="218" t="s">
        <v>3426</v>
      </c>
      <c r="I526" s="216" t="s">
        <v>37</v>
      </c>
      <c r="J526" s="237">
        <v>43769</v>
      </c>
      <c r="K526" s="225">
        <f t="shared" si="6"/>
        <v>43769</v>
      </c>
      <c r="P526" s="262" t="s">
        <v>3452</v>
      </c>
      <c r="Q526" s="218" t="s">
        <v>3426</v>
      </c>
    </row>
    <row r="527" spans="1:17" ht="18.75">
      <c r="A527" s="227" t="s">
        <v>3330</v>
      </c>
      <c r="B527" s="215" t="s">
        <v>242</v>
      </c>
      <c r="C527" s="216" t="s">
        <v>3453</v>
      </c>
      <c r="D527" s="227" t="s">
        <v>3330</v>
      </c>
      <c r="E527" s="209"/>
      <c r="F527" s="217" t="s">
        <v>264</v>
      </c>
      <c r="G527" s="216" t="s">
        <v>3422</v>
      </c>
      <c r="H527" s="218" t="s">
        <v>3426</v>
      </c>
      <c r="I527" s="216" t="s">
        <v>37</v>
      </c>
      <c r="J527" s="237">
        <v>43770</v>
      </c>
      <c r="K527" s="225">
        <f t="shared" si="6"/>
        <v>43770</v>
      </c>
      <c r="P527" s="262" t="s">
        <v>3454</v>
      </c>
      <c r="Q527" s="218" t="s">
        <v>3426</v>
      </c>
    </row>
    <row r="528" spans="1:17" ht="18.75">
      <c r="A528" s="227" t="s">
        <v>3330</v>
      </c>
      <c r="B528" s="215" t="s">
        <v>242</v>
      </c>
      <c r="C528" s="216" t="s">
        <v>3455</v>
      </c>
      <c r="D528" s="227" t="s">
        <v>3330</v>
      </c>
      <c r="E528" s="209"/>
      <c r="F528" s="217" t="s">
        <v>3456</v>
      </c>
      <c r="G528" s="216" t="s">
        <v>182</v>
      </c>
      <c r="H528" s="218" t="s">
        <v>3457</v>
      </c>
      <c r="I528" s="216" t="s">
        <v>43</v>
      </c>
      <c r="J528" s="237">
        <v>43725</v>
      </c>
      <c r="K528" s="225">
        <f t="shared" si="6"/>
        <v>43725</v>
      </c>
      <c r="P528" s="262" t="s">
        <v>3458</v>
      </c>
      <c r="Q528" s="218" t="s">
        <v>3457</v>
      </c>
    </row>
    <row r="529" spans="1:17" ht="18.75">
      <c r="A529" s="227" t="s">
        <v>3330</v>
      </c>
      <c r="B529" s="215" t="s">
        <v>242</v>
      </c>
      <c r="C529" s="216" t="s">
        <v>1864</v>
      </c>
      <c r="D529" s="227" t="s">
        <v>3330</v>
      </c>
      <c r="E529" s="209"/>
      <c r="F529" s="217" t="s">
        <v>243</v>
      </c>
      <c r="G529" s="216" t="s">
        <v>182</v>
      </c>
      <c r="H529" s="218" t="s">
        <v>3457</v>
      </c>
      <c r="I529" s="216" t="s">
        <v>43</v>
      </c>
      <c r="J529" s="237">
        <v>43726</v>
      </c>
      <c r="K529" s="225">
        <f t="shared" si="6"/>
        <v>43726</v>
      </c>
      <c r="P529" s="262" t="s">
        <v>3459</v>
      </c>
      <c r="Q529" s="218" t="s">
        <v>3460</v>
      </c>
    </row>
    <row r="530" spans="1:17" ht="18.75">
      <c r="A530" s="227" t="s">
        <v>3330</v>
      </c>
      <c r="B530" s="215" t="s">
        <v>233</v>
      </c>
      <c r="C530" s="216" t="s">
        <v>3461</v>
      </c>
      <c r="D530" s="227" t="s">
        <v>3330</v>
      </c>
      <c r="E530" s="209"/>
      <c r="F530" s="217" t="s">
        <v>321</v>
      </c>
      <c r="G530" s="216" t="s">
        <v>182</v>
      </c>
      <c r="H530" s="218" t="s">
        <v>3457</v>
      </c>
      <c r="I530" s="216" t="s">
        <v>43</v>
      </c>
      <c r="J530" s="237">
        <v>43727</v>
      </c>
      <c r="K530" s="225">
        <f t="shared" si="6"/>
        <v>43727</v>
      </c>
      <c r="P530" s="262" t="s">
        <v>3462</v>
      </c>
      <c r="Q530" s="218" t="s">
        <v>3457</v>
      </c>
    </row>
    <row r="531" spans="1:17" ht="18.75">
      <c r="A531" s="227" t="s">
        <v>3330</v>
      </c>
      <c r="B531" s="215" t="s">
        <v>259</v>
      </c>
      <c r="C531" s="216" t="s">
        <v>3463</v>
      </c>
      <c r="D531" s="227" t="s">
        <v>3330</v>
      </c>
      <c r="E531" s="209"/>
      <c r="F531" s="217" t="s">
        <v>260</v>
      </c>
      <c r="G531" s="216" t="s">
        <v>182</v>
      </c>
      <c r="H531" s="218" t="s">
        <v>182</v>
      </c>
      <c r="I531" s="216" t="s">
        <v>43</v>
      </c>
      <c r="J531" s="237">
        <v>43728</v>
      </c>
      <c r="K531" s="225">
        <f t="shared" si="6"/>
        <v>43728</v>
      </c>
      <c r="P531" s="262" t="s">
        <v>3464</v>
      </c>
      <c r="Q531" s="218" t="s">
        <v>182</v>
      </c>
    </row>
    <row r="532" spans="1:17" ht="18.75">
      <c r="A532" s="227" t="s">
        <v>3330</v>
      </c>
      <c r="B532" s="215" t="s">
        <v>245</v>
      </c>
      <c r="C532" s="216" t="s">
        <v>3465</v>
      </c>
      <c r="D532" s="227" t="s">
        <v>3330</v>
      </c>
      <c r="E532" s="209"/>
      <c r="F532" s="217" t="s">
        <v>251</v>
      </c>
      <c r="G532" s="216" t="s">
        <v>182</v>
      </c>
      <c r="H532" s="218" t="s">
        <v>3457</v>
      </c>
      <c r="I532" s="216" t="s">
        <v>43</v>
      </c>
      <c r="J532" s="237">
        <v>43734</v>
      </c>
      <c r="K532" s="225">
        <f t="shared" si="6"/>
        <v>43734</v>
      </c>
      <c r="P532" s="262" t="s">
        <v>3466</v>
      </c>
      <c r="Q532" s="218" t="s">
        <v>3457</v>
      </c>
    </row>
    <row r="533" spans="1:17" ht="18.75">
      <c r="A533" s="227" t="s">
        <v>3330</v>
      </c>
      <c r="B533" s="215" t="s">
        <v>241</v>
      </c>
      <c r="C533" s="216" t="s">
        <v>3467</v>
      </c>
      <c r="D533" s="227" t="s">
        <v>3330</v>
      </c>
      <c r="E533" s="209"/>
      <c r="F533" s="217" t="s">
        <v>3468</v>
      </c>
      <c r="G533" s="216" t="s">
        <v>182</v>
      </c>
      <c r="H533" s="218" t="s">
        <v>3457</v>
      </c>
      <c r="I533" s="216" t="s">
        <v>43</v>
      </c>
      <c r="J533" s="237">
        <v>43739</v>
      </c>
      <c r="K533" s="225">
        <f t="shared" si="6"/>
        <v>43739</v>
      </c>
      <c r="P533" s="262" t="s">
        <v>3469</v>
      </c>
      <c r="Q533" s="218" t="s">
        <v>3457</v>
      </c>
    </row>
    <row r="534" spans="1:17" ht="24">
      <c r="A534" s="227" t="s">
        <v>3330</v>
      </c>
      <c r="B534" s="215" t="s">
        <v>241</v>
      </c>
      <c r="C534" s="216" t="s">
        <v>3470</v>
      </c>
      <c r="D534" s="227" t="s">
        <v>3330</v>
      </c>
      <c r="E534" s="209"/>
      <c r="F534" s="217" t="s">
        <v>3471</v>
      </c>
      <c r="G534" s="216" t="s">
        <v>182</v>
      </c>
      <c r="H534" s="218" t="s">
        <v>3457</v>
      </c>
      <c r="I534" s="216" t="s">
        <v>43</v>
      </c>
      <c r="J534" s="237">
        <v>43740</v>
      </c>
      <c r="K534" s="225">
        <f t="shared" si="6"/>
        <v>43740</v>
      </c>
      <c r="P534" s="262" t="s">
        <v>3472</v>
      </c>
      <c r="Q534" s="218" t="s">
        <v>3460</v>
      </c>
    </row>
    <row r="535" spans="1:17" ht="18.75">
      <c r="A535" s="227" t="s">
        <v>3330</v>
      </c>
      <c r="B535" s="215" t="s">
        <v>245</v>
      </c>
      <c r="C535" s="216" t="s">
        <v>3473</v>
      </c>
      <c r="D535" s="227" t="s">
        <v>3330</v>
      </c>
      <c r="E535" s="209"/>
      <c r="F535" s="217" t="s">
        <v>269</v>
      </c>
      <c r="G535" s="216" t="s">
        <v>182</v>
      </c>
      <c r="H535" s="218" t="s">
        <v>3460</v>
      </c>
      <c r="I535" s="216" t="s">
        <v>43</v>
      </c>
      <c r="J535" s="237">
        <v>43742</v>
      </c>
      <c r="K535" s="225">
        <f t="shared" si="6"/>
        <v>43742</v>
      </c>
      <c r="P535" s="262" t="s">
        <v>3474</v>
      </c>
      <c r="Q535" s="218" t="s">
        <v>3457</v>
      </c>
    </row>
    <row r="536" spans="1:17" ht="18.75">
      <c r="A536" s="227" t="s">
        <v>3330</v>
      </c>
      <c r="B536" s="215" t="s">
        <v>245</v>
      </c>
      <c r="C536" s="216" t="s">
        <v>3475</v>
      </c>
      <c r="D536" s="227" t="s">
        <v>3330</v>
      </c>
      <c r="E536" s="209"/>
      <c r="F536" s="217" t="s">
        <v>269</v>
      </c>
      <c r="G536" s="216" t="s">
        <v>182</v>
      </c>
      <c r="H536" s="218" t="s">
        <v>3457</v>
      </c>
      <c r="I536" s="216" t="s">
        <v>43</v>
      </c>
      <c r="J536" s="237">
        <v>43754</v>
      </c>
      <c r="K536" s="225">
        <f t="shared" si="6"/>
        <v>43754</v>
      </c>
      <c r="P536" s="262" t="s">
        <v>3476</v>
      </c>
      <c r="Q536" s="218" t="s">
        <v>3457</v>
      </c>
    </row>
    <row r="537" spans="1:17" ht="18.75">
      <c r="A537" s="227" t="s">
        <v>3330</v>
      </c>
      <c r="B537" s="215" t="s">
        <v>233</v>
      </c>
      <c r="C537" s="216" t="s">
        <v>3477</v>
      </c>
      <c r="D537" s="227" t="s">
        <v>3330</v>
      </c>
      <c r="E537" s="209"/>
      <c r="F537" s="217" t="s">
        <v>235</v>
      </c>
      <c r="G537" s="216" t="s">
        <v>182</v>
      </c>
      <c r="H537" s="218" t="s">
        <v>3460</v>
      </c>
      <c r="I537" s="216" t="s">
        <v>43</v>
      </c>
      <c r="J537" s="237">
        <v>43775</v>
      </c>
      <c r="K537" s="225">
        <f t="shared" si="6"/>
        <v>43775</v>
      </c>
      <c r="P537" s="262" t="s">
        <v>3478</v>
      </c>
      <c r="Q537" s="218" t="s">
        <v>3457</v>
      </c>
    </row>
    <row r="538" spans="1:17" ht="18.75">
      <c r="A538" s="227" t="s">
        <v>3330</v>
      </c>
      <c r="B538" s="215" t="s">
        <v>233</v>
      </c>
      <c r="C538" s="216" t="s">
        <v>3479</v>
      </c>
      <c r="D538" s="227" t="s">
        <v>3330</v>
      </c>
      <c r="E538" s="209"/>
      <c r="F538" s="217" t="s">
        <v>236</v>
      </c>
      <c r="G538" s="216" t="s">
        <v>182</v>
      </c>
      <c r="H538" s="218" t="s">
        <v>3457</v>
      </c>
      <c r="I538" s="216" t="s">
        <v>43</v>
      </c>
      <c r="J538" s="237">
        <v>43776</v>
      </c>
      <c r="K538" s="225">
        <f t="shared" si="6"/>
        <v>43776</v>
      </c>
      <c r="P538" s="262" t="s">
        <v>3480</v>
      </c>
      <c r="Q538" s="218" t="s">
        <v>3457</v>
      </c>
    </row>
    <row r="539" spans="1:17" ht="18.75">
      <c r="A539" s="227" t="s">
        <v>3330</v>
      </c>
      <c r="B539" s="215" t="s">
        <v>259</v>
      </c>
      <c r="C539" s="216" t="s">
        <v>3481</v>
      </c>
      <c r="D539" s="227" t="s">
        <v>3330</v>
      </c>
      <c r="E539" s="209"/>
      <c r="F539" s="217" t="s">
        <v>295</v>
      </c>
      <c r="G539" s="216" t="s">
        <v>182</v>
      </c>
      <c r="H539" s="218" t="s">
        <v>3457</v>
      </c>
      <c r="I539" s="216" t="s">
        <v>43</v>
      </c>
      <c r="J539" s="237">
        <v>43777</v>
      </c>
      <c r="K539" s="225">
        <f t="shared" si="6"/>
        <v>43777</v>
      </c>
      <c r="P539" s="262" t="s">
        <v>3482</v>
      </c>
      <c r="Q539" s="218" t="s">
        <v>3457</v>
      </c>
    </row>
    <row r="540" spans="1:17" ht="18.75">
      <c r="A540" s="227" t="s">
        <v>3330</v>
      </c>
      <c r="B540" s="215" t="s">
        <v>238</v>
      </c>
      <c r="C540" s="216" t="s">
        <v>3483</v>
      </c>
      <c r="D540" s="227" t="s">
        <v>3330</v>
      </c>
      <c r="E540" s="209"/>
      <c r="F540" s="217" t="s">
        <v>238</v>
      </c>
      <c r="G540" s="216" t="s">
        <v>3484</v>
      </c>
      <c r="H540" s="218" t="s">
        <v>3485</v>
      </c>
      <c r="I540" s="216" t="s">
        <v>43</v>
      </c>
      <c r="J540" s="229">
        <v>43713</v>
      </c>
      <c r="K540" s="225">
        <f t="shared" si="6"/>
        <v>43713</v>
      </c>
      <c r="P540" s="262" t="s">
        <v>3486</v>
      </c>
      <c r="Q540" s="218" t="s">
        <v>3487</v>
      </c>
    </row>
    <row r="541" spans="1:17" ht="18.75">
      <c r="A541" s="227" t="s">
        <v>3330</v>
      </c>
      <c r="B541" s="215" t="s">
        <v>245</v>
      </c>
      <c r="C541" s="216" t="s">
        <v>3488</v>
      </c>
      <c r="D541" s="227" t="s">
        <v>3330</v>
      </c>
      <c r="E541" s="209"/>
      <c r="F541" s="217" t="s">
        <v>257</v>
      </c>
      <c r="G541" s="216" t="s">
        <v>3484</v>
      </c>
      <c r="H541" s="218" t="s">
        <v>3487</v>
      </c>
      <c r="I541" s="216" t="s">
        <v>43</v>
      </c>
      <c r="J541" s="229">
        <v>43714</v>
      </c>
      <c r="K541" s="225">
        <f t="shared" si="6"/>
        <v>43714</v>
      </c>
      <c r="P541" s="262" t="s">
        <v>3489</v>
      </c>
      <c r="Q541" s="218" t="s">
        <v>3487</v>
      </c>
    </row>
    <row r="542" spans="1:17" ht="18.75">
      <c r="A542" s="227" t="s">
        <v>3330</v>
      </c>
      <c r="B542" s="215" t="s">
        <v>245</v>
      </c>
      <c r="C542" s="216" t="s">
        <v>3490</v>
      </c>
      <c r="D542" s="227" t="s">
        <v>3330</v>
      </c>
      <c r="E542" s="209"/>
      <c r="F542" s="217" t="s">
        <v>265</v>
      </c>
      <c r="G542" s="216" t="s">
        <v>3484</v>
      </c>
      <c r="H542" s="218" t="s">
        <v>3487</v>
      </c>
      <c r="I542" s="216" t="s">
        <v>43</v>
      </c>
      <c r="J542" s="229">
        <v>43717</v>
      </c>
      <c r="K542" s="225">
        <f t="shared" si="6"/>
        <v>43717</v>
      </c>
      <c r="P542" s="262" t="s">
        <v>3491</v>
      </c>
      <c r="Q542" s="218" t="s">
        <v>3487</v>
      </c>
    </row>
    <row r="543" spans="1:17" ht="18.75">
      <c r="A543" s="227" t="s">
        <v>3330</v>
      </c>
      <c r="B543" s="215" t="s">
        <v>242</v>
      </c>
      <c r="C543" s="216" t="s">
        <v>3492</v>
      </c>
      <c r="D543" s="227" t="s">
        <v>3330</v>
      </c>
      <c r="E543" s="209"/>
      <c r="F543" s="217" t="s">
        <v>289</v>
      </c>
      <c r="G543" s="216" t="s">
        <v>3484</v>
      </c>
      <c r="H543" s="218" t="s">
        <v>3487</v>
      </c>
      <c r="I543" s="216" t="s">
        <v>43</v>
      </c>
      <c r="J543" s="229">
        <v>43719</v>
      </c>
      <c r="K543" s="225">
        <f t="shared" si="6"/>
        <v>43719</v>
      </c>
      <c r="P543" s="262" t="s">
        <v>3493</v>
      </c>
      <c r="Q543" s="218" t="s">
        <v>3487</v>
      </c>
    </row>
    <row r="544" spans="1:17" ht="18.75">
      <c r="A544" s="227" t="s">
        <v>3330</v>
      </c>
      <c r="B544" s="215" t="s">
        <v>233</v>
      </c>
      <c r="C544" s="216" t="s">
        <v>3494</v>
      </c>
      <c r="D544" s="227" t="s">
        <v>3330</v>
      </c>
      <c r="E544" s="209"/>
      <c r="F544" s="217" t="s">
        <v>278</v>
      </c>
      <c r="G544" s="216" t="s">
        <v>3484</v>
      </c>
      <c r="H544" s="218" t="s">
        <v>3487</v>
      </c>
      <c r="I544" s="216" t="s">
        <v>43</v>
      </c>
      <c r="J544" s="229">
        <v>43721</v>
      </c>
      <c r="K544" s="225">
        <f aca="true" t="shared" si="7" ref="K544:K586">J544</f>
        <v>43721</v>
      </c>
      <c r="P544" s="262" t="s">
        <v>3495</v>
      </c>
      <c r="Q544" s="218" t="s">
        <v>3487</v>
      </c>
    </row>
    <row r="545" spans="1:17" ht="18.75">
      <c r="A545" s="227" t="s">
        <v>3330</v>
      </c>
      <c r="B545" s="215" t="s">
        <v>242</v>
      </c>
      <c r="C545" s="216" t="s">
        <v>3496</v>
      </c>
      <c r="D545" s="227" t="s">
        <v>3330</v>
      </c>
      <c r="E545" s="209"/>
      <c r="F545" s="217" t="s">
        <v>297</v>
      </c>
      <c r="G545" s="216" t="s">
        <v>3484</v>
      </c>
      <c r="H545" s="218" t="s">
        <v>3487</v>
      </c>
      <c r="I545" s="216" t="s">
        <v>43</v>
      </c>
      <c r="J545" s="229">
        <v>43726</v>
      </c>
      <c r="K545" s="225">
        <f t="shared" si="7"/>
        <v>43726</v>
      </c>
      <c r="P545" s="262" t="s">
        <v>3497</v>
      </c>
      <c r="Q545" s="218" t="s">
        <v>3487</v>
      </c>
    </row>
    <row r="546" spans="1:17" ht="18.75">
      <c r="A546" s="227" t="s">
        <v>3330</v>
      </c>
      <c r="B546" s="215" t="s">
        <v>233</v>
      </c>
      <c r="C546" s="216" t="s">
        <v>3498</v>
      </c>
      <c r="D546" s="227" t="s">
        <v>3330</v>
      </c>
      <c r="E546" s="209"/>
      <c r="F546" s="217" t="s">
        <v>234</v>
      </c>
      <c r="G546" s="216" t="s">
        <v>3484</v>
      </c>
      <c r="H546" s="218" t="s">
        <v>3487</v>
      </c>
      <c r="I546" s="216" t="s">
        <v>43</v>
      </c>
      <c r="J546" s="229">
        <v>43728</v>
      </c>
      <c r="K546" s="225">
        <f t="shared" si="7"/>
        <v>43728</v>
      </c>
      <c r="P546" s="262" t="s">
        <v>3499</v>
      </c>
      <c r="Q546" s="218" t="s">
        <v>3500</v>
      </c>
    </row>
    <row r="547" spans="1:17" ht="18.75">
      <c r="A547" s="227" t="s">
        <v>3330</v>
      </c>
      <c r="B547" s="215" t="s">
        <v>245</v>
      </c>
      <c r="C547" s="216" t="s">
        <v>270</v>
      </c>
      <c r="D547" s="227" t="s">
        <v>3330</v>
      </c>
      <c r="E547" s="209"/>
      <c r="F547" s="217" t="s">
        <v>269</v>
      </c>
      <c r="G547" s="216" t="s">
        <v>3484</v>
      </c>
      <c r="H547" s="218" t="s">
        <v>3501</v>
      </c>
      <c r="I547" s="216" t="s">
        <v>43</v>
      </c>
      <c r="J547" s="229">
        <v>43733</v>
      </c>
      <c r="K547" s="225">
        <f t="shared" si="7"/>
        <v>43733</v>
      </c>
      <c r="P547" s="262" t="s">
        <v>3502</v>
      </c>
      <c r="Q547" s="218" t="s">
        <v>3503</v>
      </c>
    </row>
    <row r="548" spans="1:17" ht="18.75">
      <c r="A548" s="227" t="s">
        <v>3330</v>
      </c>
      <c r="B548" s="215" t="s">
        <v>3504</v>
      </c>
      <c r="C548" s="216" t="s">
        <v>3505</v>
      </c>
      <c r="D548" s="227" t="s">
        <v>3330</v>
      </c>
      <c r="E548" s="209"/>
      <c r="F548" s="217" t="s">
        <v>238</v>
      </c>
      <c r="G548" s="216" t="s">
        <v>287</v>
      </c>
      <c r="H548" s="218" t="s">
        <v>3506</v>
      </c>
      <c r="I548" s="216" t="s">
        <v>639</v>
      </c>
      <c r="J548" s="237">
        <v>43735</v>
      </c>
      <c r="K548" s="225">
        <f t="shared" si="7"/>
        <v>43735</v>
      </c>
      <c r="P548" s="262" t="s">
        <v>3507</v>
      </c>
      <c r="Q548" s="218" t="s">
        <v>3508</v>
      </c>
    </row>
    <row r="549" spans="1:17" ht="18.75">
      <c r="A549" s="227" t="s">
        <v>3330</v>
      </c>
      <c r="B549" s="215" t="s">
        <v>233</v>
      </c>
      <c r="C549" s="216" t="s">
        <v>3509</v>
      </c>
      <c r="D549" s="227" t="s">
        <v>3330</v>
      </c>
      <c r="E549" s="209"/>
      <c r="F549" s="217" t="s">
        <v>294</v>
      </c>
      <c r="G549" s="216" t="s">
        <v>287</v>
      </c>
      <c r="H549" s="218" t="s">
        <v>3506</v>
      </c>
      <c r="I549" s="216" t="s">
        <v>639</v>
      </c>
      <c r="J549" s="237">
        <v>43738</v>
      </c>
      <c r="K549" s="225">
        <f t="shared" si="7"/>
        <v>43738</v>
      </c>
      <c r="P549" s="262" t="s">
        <v>3510</v>
      </c>
      <c r="Q549" s="218" t="s">
        <v>3511</v>
      </c>
    </row>
    <row r="550" spans="1:17" ht="18.75">
      <c r="A550" s="227" t="s">
        <v>3330</v>
      </c>
      <c r="B550" s="215" t="s">
        <v>233</v>
      </c>
      <c r="C550" s="216" t="s">
        <v>3512</v>
      </c>
      <c r="D550" s="227" t="s">
        <v>3330</v>
      </c>
      <c r="E550" s="209"/>
      <c r="F550" s="217" t="s">
        <v>294</v>
      </c>
      <c r="G550" s="216" t="s">
        <v>287</v>
      </c>
      <c r="H550" s="218" t="s">
        <v>3511</v>
      </c>
      <c r="I550" s="216" t="s">
        <v>639</v>
      </c>
      <c r="J550" s="237">
        <v>43739</v>
      </c>
      <c r="K550" s="225">
        <f t="shared" si="7"/>
        <v>43739</v>
      </c>
      <c r="P550" s="262" t="s">
        <v>3513</v>
      </c>
      <c r="Q550" s="218" t="s">
        <v>3514</v>
      </c>
    </row>
    <row r="551" spans="1:17" ht="18.75">
      <c r="A551" s="227" t="s">
        <v>3330</v>
      </c>
      <c r="B551" s="215" t="s">
        <v>233</v>
      </c>
      <c r="C551" s="216" t="s">
        <v>3515</v>
      </c>
      <c r="D551" s="227" t="s">
        <v>3330</v>
      </c>
      <c r="E551" s="209"/>
      <c r="F551" s="217" t="s">
        <v>281</v>
      </c>
      <c r="G551" s="216" t="s">
        <v>287</v>
      </c>
      <c r="H551" s="218" t="s">
        <v>3514</v>
      </c>
      <c r="I551" s="216" t="s">
        <v>639</v>
      </c>
      <c r="J551" s="237">
        <v>43740</v>
      </c>
      <c r="K551" s="225">
        <f t="shared" si="7"/>
        <v>43740</v>
      </c>
      <c r="P551" s="262" t="s">
        <v>3516</v>
      </c>
      <c r="Q551" s="218" t="s">
        <v>3506</v>
      </c>
    </row>
    <row r="552" spans="1:17" ht="18.75">
      <c r="A552" s="227" t="s">
        <v>3330</v>
      </c>
      <c r="B552" s="215" t="s">
        <v>233</v>
      </c>
      <c r="C552" s="216" t="s">
        <v>3517</v>
      </c>
      <c r="D552" s="227" t="s">
        <v>3330</v>
      </c>
      <c r="E552" s="209"/>
      <c r="F552" s="217" t="s">
        <v>3518</v>
      </c>
      <c r="G552" s="216" t="s">
        <v>287</v>
      </c>
      <c r="H552" s="218" t="s">
        <v>3511</v>
      </c>
      <c r="I552" s="216" t="s">
        <v>639</v>
      </c>
      <c r="J552" s="237">
        <v>43741</v>
      </c>
      <c r="K552" s="225">
        <f t="shared" si="7"/>
        <v>43741</v>
      </c>
      <c r="P552" s="262" t="s">
        <v>3519</v>
      </c>
      <c r="Q552" s="218" t="s">
        <v>3506</v>
      </c>
    </row>
    <row r="553" spans="1:17" ht="18.75">
      <c r="A553" s="227" t="s">
        <v>3330</v>
      </c>
      <c r="B553" s="215" t="s">
        <v>233</v>
      </c>
      <c r="C553" s="216" t="s">
        <v>3520</v>
      </c>
      <c r="D553" s="227" t="s">
        <v>3330</v>
      </c>
      <c r="E553" s="209"/>
      <c r="F553" s="217" t="s">
        <v>279</v>
      </c>
      <c r="G553" s="216" t="s">
        <v>287</v>
      </c>
      <c r="H553" s="218" t="s">
        <v>3506</v>
      </c>
      <c r="I553" s="216" t="s">
        <v>639</v>
      </c>
      <c r="J553" s="237">
        <v>43742</v>
      </c>
      <c r="K553" s="225">
        <f t="shared" si="7"/>
        <v>43742</v>
      </c>
      <c r="P553" s="262" t="s">
        <v>3521</v>
      </c>
      <c r="Q553" s="218" t="s">
        <v>3506</v>
      </c>
    </row>
    <row r="554" spans="1:17" ht="18.75">
      <c r="A554" s="227" t="s">
        <v>3330</v>
      </c>
      <c r="B554" s="215" t="s">
        <v>242</v>
      </c>
      <c r="C554" s="216" t="s">
        <v>3522</v>
      </c>
      <c r="D554" s="227" t="s">
        <v>3330</v>
      </c>
      <c r="E554" s="209"/>
      <c r="F554" s="217" t="s">
        <v>243</v>
      </c>
      <c r="G554" s="216" t="s">
        <v>287</v>
      </c>
      <c r="H554" s="218" t="s">
        <v>3508</v>
      </c>
      <c r="I554" s="216" t="s">
        <v>639</v>
      </c>
      <c r="J554" s="237">
        <v>43745</v>
      </c>
      <c r="K554" s="225">
        <f t="shared" si="7"/>
        <v>43745</v>
      </c>
      <c r="P554" s="262" t="s">
        <v>3523</v>
      </c>
      <c r="Q554" s="218" t="s">
        <v>3506</v>
      </c>
    </row>
    <row r="555" spans="1:17" ht="18.75">
      <c r="A555" s="227" t="s">
        <v>3330</v>
      </c>
      <c r="B555" s="215" t="s">
        <v>242</v>
      </c>
      <c r="C555" s="216" t="s">
        <v>3524</v>
      </c>
      <c r="D555" s="227" t="s">
        <v>3330</v>
      </c>
      <c r="E555" s="209"/>
      <c r="F555" s="217" t="s">
        <v>256</v>
      </c>
      <c r="G555" s="216" t="s">
        <v>287</v>
      </c>
      <c r="H555" s="218" t="s">
        <v>3506</v>
      </c>
      <c r="I555" s="216" t="s">
        <v>639</v>
      </c>
      <c r="J555" s="237">
        <v>43746</v>
      </c>
      <c r="K555" s="225">
        <f t="shared" si="7"/>
        <v>43746</v>
      </c>
      <c r="P555" s="262" t="s">
        <v>3525</v>
      </c>
      <c r="Q555" s="218" t="s">
        <v>3508</v>
      </c>
    </row>
    <row r="556" spans="1:17" ht="18.75">
      <c r="A556" s="227" t="s">
        <v>3330</v>
      </c>
      <c r="B556" s="215" t="s">
        <v>242</v>
      </c>
      <c r="C556" s="216" t="s">
        <v>3526</v>
      </c>
      <c r="D556" s="227" t="s">
        <v>3330</v>
      </c>
      <c r="E556" s="209"/>
      <c r="F556" s="217" t="s">
        <v>285</v>
      </c>
      <c r="G556" s="216" t="s">
        <v>287</v>
      </c>
      <c r="H556" s="218" t="s">
        <v>3506</v>
      </c>
      <c r="I556" s="216" t="s">
        <v>639</v>
      </c>
      <c r="J556" s="237">
        <v>43747</v>
      </c>
      <c r="K556" s="225">
        <f t="shared" si="7"/>
        <v>43747</v>
      </c>
      <c r="P556" s="262" t="s">
        <v>3527</v>
      </c>
      <c r="Q556" s="218" t="s">
        <v>3514</v>
      </c>
    </row>
    <row r="557" spans="1:17" ht="18.75">
      <c r="A557" s="227" t="s">
        <v>3330</v>
      </c>
      <c r="B557" s="215" t="s">
        <v>245</v>
      </c>
      <c r="C557" s="216" t="s">
        <v>3528</v>
      </c>
      <c r="D557" s="227" t="s">
        <v>3330</v>
      </c>
      <c r="E557" s="209"/>
      <c r="F557" s="217" t="s">
        <v>3349</v>
      </c>
      <c r="G557" s="216" t="s">
        <v>287</v>
      </c>
      <c r="H557" s="218" t="s">
        <v>3506</v>
      </c>
      <c r="I557" s="216" t="s">
        <v>639</v>
      </c>
      <c r="J557" s="237">
        <v>43753</v>
      </c>
      <c r="K557" s="225">
        <f t="shared" si="7"/>
        <v>43753</v>
      </c>
      <c r="P557" s="262" t="s">
        <v>3529</v>
      </c>
      <c r="Q557" s="218" t="s">
        <v>3506</v>
      </c>
    </row>
    <row r="558" spans="1:17" ht="18.75">
      <c r="A558" s="227" t="s">
        <v>3330</v>
      </c>
      <c r="B558" s="215" t="s">
        <v>245</v>
      </c>
      <c r="C558" s="216" t="s">
        <v>252</v>
      </c>
      <c r="D558" s="227" t="s">
        <v>3330</v>
      </c>
      <c r="E558" s="209"/>
      <c r="F558" s="217" t="s">
        <v>251</v>
      </c>
      <c r="G558" s="216" t="s">
        <v>287</v>
      </c>
      <c r="H558" s="218" t="s">
        <v>3514</v>
      </c>
      <c r="I558" s="216" t="s">
        <v>639</v>
      </c>
      <c r="J558" s="237">
        <v>43754</v>
      </c>
      <c r="K558" s="225">
        <f t="shared" si="7"/>
        <v>43754</v>
      </c>
      <c r="P558" s="262" t="s">
        <v>3530</v>
      </c>
      <c r="Q558" s="218" t="s">
        <v>3506</v>
      </c>
    </row>
    <row r="559" spans="1:17" ht="18.75">
      <c r="A559" s="227" t="s">
        <v>3330</v>
      </c>
      <c r="B559" s="215" t="s">
        <v>238</v>
      </c>
      <c r="C559" s="216" t="s">
        <v>308</v>
      </c>
      <c r="D559" s="227" t="s">
        <v>3330</v>
      </c>
      <c r="E559" s="209"/>
      <c r="F559" s="217" t="s">
        <v>238</v>
      </c>
      <c r="G559" s="216" t="s">
        <v>3531</v>
      </c>
      <c r="H559" s="218" t="s">
        <v>3532</v>
      </c>
      <c r="I559" s="216" t="s">
        <v>296</v>
      </c>
      <c r="J559" s="237">
        <v>43798</v>
      </c>
      <c r="K559" s="225">
        <f t="shared" si="7"/>
        <v>43798</v>
      </c>
      <c r="P559" s="262" t="s">
        <v>3533</v>
      </c>
      <c r="Q559" s="218" t="s">
        <v>3534</v>
      </c>
    </row>
    <row r="560" spans="1:17" ht="18.75">
      <c r="A560" s="227" t="s">
        <v>3330</v>
      </c>
      <c r="B560" s="215" t="s">
        <v>242</v>
      </c>
      <c r="C560" s="216" t="s">
        <v>3535</v>
      </c>
      <c r="D560" s="227" t="s">
        <v>3330</v>
      </c>
      <c r="E560" s="209"/>
      <c r="F560" s="217" t="s">
        <v>256</v>
      </c>
      <c r="G560" s="216" t="s">
        <v>3531</v>
      </c>
      <c r="H560" s="218" t="s">
        <v>3534</v>
      </c>
      <c r="I560" s="216" t="s">
        <v>296</v>
      </c>
      <c r="J560" s="237">
        <v>43802</v>
      </c>
      <c r="K560" s="225">
        <f t="shared" si="7"/>
        <v>43802</v>
      </c>
      <c r="P560" s="262" t="s">
        <v>3536</v>
      </c>
      <c r="Q560" s="218" t="s">
        <v>3534</v>
      </c>
    </row>
    <row r="561" spans="1:17" ht="18.75">
      <c r="A561" s="227" t="s">
        <v>3330</v>
      </c>
      <c r="B561" s="215" t="s">
        <v>242</v>
      </c>
      <c r="C561" s="216" t="s">
        <v>3537</v>
      </c>
      <c r="D561" s="227" t="s">
        <v>3330</v>
      </c>
      <c r="E561" s="209"/>
      <c r="F561" s="217" t="s">
        <v>250</v>
      </c>
      <c r="G561" s="216" t="s">
        <v>3531</v>
      </c>
      <c r="H561" s="218" t="s">
        <v>3534</v>
      </c>
      <c r="I561" s="216" t="s">
        <v>296</v>
      </c>
      <c r="J561" s="237">
        <v>43803</v>
      </c>
      <c r="K561" s="225">
        <f t="shared" si="7"/>
        <v>43803</v>
      </c>
      <c r="P561" s="262" t="s">
        <v>3538</v>
      </c>
      <c r="Q561" s="218" t="s">
        <v>3532</v>
      </c>
    </row>
    <row r="562" spans="1:17" ht="18.75">
      <c r="A562" s="227" t="s">
        <v>3330</v>
      </c>
      <c r="B562" s="215" t="s">
        <v>242</v>
      </c>
      <c r="C562" s="216" t="s">
        <v>3539</v>
      </c>
      <c r="D562" s="227" t="s">
        <v>3330</v>
      </c>
      <c r="E562" s="209"/>
      <c r="F562" s="217" t="s">
        <v>262</v>
      </c>
      <c r="G562" s="216" t="s">
        <v>3531</v>
      </c>
      <c r="H562" s="218" t="s">
        <v>3532</v>
      </c>
      <c r="I562" s="216" t="s">
        <v>296</v>
      </c>
      <c r="J562" s="237">
        <v>43804</v>
      </c>
      <c r="K562" s="225">
        <f t="shared" si="7"/>
        <v>43804</v>
      </c>
      <c r="P562" s="262" t="s">
        <v>3540</v>
      </c>
      <c r="Q562" s="218" t="s">
        <v>3541</v>
      </c>
    </row>
    <row r="563" spans="1:17" ht="18.75">
      <c r="A563" s="227" t="s">
        <v>3330</v>
      </c>
      <c r="B563" s="215" t="s">
        <v>242</v>
      </c>
      <c r="C563" s="216" t="s">
        <v>3542</v>
      </c>
      <c r="D563" s="227" t="s">
        <v>3330</v>
      </c>
      <c r="E563" s="209"/>
      <c r="F563" s="217" t="s">
        <v>289</v>
      </c>
      <c r="G563" s="216" t="s">
        <v>3531</v>
      </c>
      <c r="H563" s="218" t="s">
        <v>3534</v>
      </c>
      <c r="I563" s="216" t="s">
        <v>296</v>
      </c>
      <c r="J563" s="237">
        <v>43805</v>
      </c>
      <c r="K563" s="225">
        <f t="shared" si="7"/>
        <v>43805</v>
      </c>
      <c r="P563" s="262" t="s">
        <v>3543</v>
      </c>
      <c r="Q563" s="218" t="s">
        <v>3534</v>
      </c>
    </row>
    <row r="564" spans="1:17" ht="18.75">
      <c r="A564" s="227" t="s">
        <v>3330</v>
      </c>
      <c r="B564" s="215" t="s">
        <v>233</v>
      </c>
      <c r="C564" s="216" t="s">
        <v>3544</v>
      </c>
      <c r="D564" s="227" t="s">
        <v>3330</v>
      </c>
      <c r="E564" s="209"/>
      <c r="F564" s="217" t="s">
        <v>281</v>
      </c>
      <c r="G564" s="216" t="s">
        <v>3531</v>
      </c>
      <c r="H564" s="218" t="s">
        <v>3545</v>
      </c>
      <c r="I564" s="216" t="s">
        <v>296</v>
      </c>
      <c r="J564" s="237">
        <v>43808</v>
      </c>
      <c r="K564" s="225">
        <f t="shared" si="7"/>
        <v>43808</v>
      </c>
      <c r="P564" s="262" t="s">
        <v>3546</v>
      </c>
      <c r="Q564" s="218" t="s">
        <v>3547</v>
      </c>
    </row>
    <row r="565" spans="1:17" ht="18.75">
      <c r="A565" s="227" t="s">
        <v>3330</v>
      </c>
      <c r="B565" s="215" t="s">
        <v>233</v>
      </c>
      <c r="C565" s="216" t="s">
        <v>3548</v>
      </c>
      <c r="D565" s="227" t="s">
        <v>3330</v>
      </c>
      <c r="E565" s="209"/>
      <c r="F565" s="217" t="s">
        <v>3549</v>
      </c>
      <c r="G565" s="216" t="s">
        <v>3531</v>
      </c>
      <c r="H565" s="218" t="s">
        <v>3532</v>
      </c>
      <c r="I565" s="216" t="s">
        <v>296</v>
      </c>
      <c r="J565" s="237">
        <v>43809</v>
      </c>
      <c r="K565" s="225">
        <f t="shared" si="7"/>
        <v>43809</v>
      </c>
      <c r="P565" s="262" t="s">
        <v>3550</v>
      </c>
      <c r="Q565" s="218" t="s">
        <v>3545</v>
      </c>
    </row>
    <row r="566" spans="1:17" ht="18.75">
      <c r="A566" s="227" t="s">
        <v>3330</v>
      </c>
      <c r="B566" s="215" t="s">
        <v>233</v>
      </c>
      <c r="C566" s="216" t="s">
        <v>3551</v>
      </c>
      <c r="D566" s="227" t="s">
        <v>3330</v>
      </c>
      <c r="E566" s="209"/>
      <c r="F566" s="217" t="s">
        <v>244</v>
      </c>
      <c r="G566" s="216" t="s">
        <v>3531</v>
      </c>
      <c r="H566" s="218" t="s">
        <v>3534</v>
      </c>
      <c r="I566" s="216" t="s">
        <v>296</v>
      </c>
      <c r="J566" s="237">
        <v>43810</v>
      </c>
      <c r="K566" s="225">
        <f t="shared" si="7"/>
        <v>43810</v>
      </c>
      <c r="P566" s="262" t="s">
        <v>3552</v>
      </c>
      <c r="Q566" s="218" t="s">
        <v>3553</v>
      </c>
    </row>
    <row r="567" spans="1:17" ht="18.75">
      <c r="A567" s="227" t="s">
        <v>3330</v>
      </c>
      <c r="B567" s="215" t="s">
        <v>231</v>
      </c>
      <c r="C567" s="216" t="s">
        <v>3554</v>
      </c>
      <c r="D567" s="227" t="s">
        <v>3330</v>
      </c>
      <c r="E567" s="209"/>
      <c r="F567" s="217" t="s">
        <v>3555</v>
      </c>
      <c r="G567" s="216" t="s">
        <v>3531</v>
      </c>
      <c r="H567" s="218" t="s">
        <v>3534</v>
      </c>
      <c r="I567" s="216" t="s">
        <v>296</v>
      </c>
      <c r="J567" s="237">
        <v>43811</v>
      </c>
      <c r="K567" s="225">
        <f t="shared" si="7"/>
        <v>43811</v>
      </c>
      <c r="P567" s="262" t="s">
        <v>3556</v>
      </c>
      <c r="Q567" s="218" t="s">
        <v>3557</v>
      </c>
    </row>
    <row r="568" spans="1:17" ht="18.75">
      <c r="A568" s="227" t="s">
        <v>3330</v>
      </c>
      <c r="B568" s="215" t="s">
        <v>233</v>
      </c>
      <c r="C568" s="216" t="s">
        <v>3558</v>
      </c>
      <c r="D568" s="227" t="s">
        <v>3330</v>
      </c>
      <c r="E568" s="209"/>
      <c r="F568" s="217" t="s">
        <v>279</v>
      </c>
      <c r="G568" s="216" t="s">
        <v>3559</v>
      </c>
      <c r="H568" s="218" t="s">
        <v>3559</v>
      </c>
      <c r="I568" s="216" t="s">
        <v>47</v>
      </c>
      <c r="J568" s="237">
        <v>43647</v>
      </c>
      <c r="K568" s="225">
        <f t="shared" si="7"/>
        <v>43647</v>
      </c>
      <c r="P568" s="262" t="s">
        <v>3560</v>
      </c>
      <c r="Q568" s="218" t="s">
        <v>3559</v>
      </c>
    </row>
    <row r="569" spans="1:17" ht="18.75">
      <c r="A569" s="227" t="s">
        <v>3330</v>
      </c>
      <c r="B569" s="215" t="s">
        <v>233</v>
      </c>
      <c r="C569" s="216" t="s">
        <v>3561</v>
      </c>
      <c r="D569" s="227" t="s">
        <v>3330</v>
      </c>
      <c r="E569" s="209"/>
      <c r="F569" s="217" t="s">
        <v>3562</v>
      </c>
      <c r="G569" s="216" t="s">
        <v>3559</v>
      </c>
      <c r="H569" s="218" t="s">
        <v>3559</v>
      </c>
      <c r="I569" s="216" t="s">
        <v>47</v>
      </c>
      <c r="J569" s="237">
        <v>43648</v>
      </c>
      <c r="K569" s="225">
        <f t="shared" si="7"/>
        <v>43648</v>
      </c>
      <c r="P569" s="262" t="s">
        <v>3563</v>
      </c>
      <c r="Q569" s="218" t="s">
        <v>3559</v>
      </c>
    </row>
    <row r="570" spans="1:17" ht="18.75">
      <c r="A570" s="227" t="s">
        <v>3330</v>
      </c>
      <c r="B570" s="215" t="s">
        <v>233</v>
      </c>
      <c r="C570" s="216" t="s">
        <v>3564</v>
      </c>
      <c r="D570" s="227" t="s">
        <v>3330</v>
      </c>
      <c r="E570" s="209"/>
      <c r="F570" s="217" t="s">
        <v>3562</v>
      </c>
      <c r="G570" s="216" t="s">
        <v>3559</v>
      </c>
      <c r="H570" s="218" t="s">
        <v>3559</v>
      </c>
      <c r="I570" s="216" t="s">
        <v>47</v>
      </c>
      <c r="J570" s="237">
        <v>43649</v>
      </c>
      <c r="K570" s="225">
        <f t="shared" si="7"/>
        <v>43649</v>
      </c>
      <c r="P570" s="262" t="s">
        <v>3565</v>
      </c>
      <c r="Q570" s="218" t="s">
        <v>3559</v>
      </c>
    </row>
    <row r="571" spans="1:17" ht="18.75">
      <c r="A571" s="227" t="s">
        <v>3330</v>
      </c>
      <c r="B571" s="215" t="s">
        <v>233</v>
      </c>
      <c r="C571" s="216" t="s">
        <v>3566</v>
      </c>
      <c r="D571" s="227" t="s">
        <v>3330</v>
      </c>
      <c r="E571" s="209"/>
      <c r="F571" s="217" t="s">
        <v>3562</v>
      </c>
      <c r="G571" s="216" t="s">
        <v>3559</v>
      </c>
      <c r="H571" s="218" t="s">
        <v>3567</v>
      </c>
      <c r="I571" s="216" t="s">
        <v>47</v>
      </c>
      <c r="J571" s="237">
        <v>43650</v>
      </c>
      <c r="K571" s="225">
        <f t="shared" si="7"/>
        <v>43650</v>
      </c>
      <c r="P571" s="262" t="s">
        <v>3568</v>
      </c>
      <c r="Q571" s="218" t="s">
        <v>3569</v>
      </c>
    </row>
    <row r="572" spans="1:17" ht="18.75">
      <c r="A572" s="227" t="s">
        <v>3330</v>
      </c>
      <c r="B572" s="215" t="s">
        <v>233</v>
      </c>
      <c r="C572" s="216" t="s">
        <v>3570</v>
      </c>
      <c r="D572" s="227" t="s">
        <v>3330</v>
      </c>
      <c r="E572" s="209"/>
      <c r="F572" s="217" t="s">
        <v>234</v>
      </c>
      <c r="G572" s="216" t="s">
        <v>3559</v>
      </c>
      <c r="H572" s="218" t="s">
        <v>3571</v>
      </c>
      <c r="I572" s="216" t="s">
        <v>47</v>
      </c>
      <c r="J572" s="237">
        <v>43651</v>
      </c>
      <c r="K572" s="225">
        <f t="shared" si="7"/>
        <v>43651</v>
      </c>
      <c r="P572" s="262" t="s">
        <v>3572</v>
      </c>
      <c r="Q572" s="218" t="s">
        <v>3573</v>
      </c>
    </row>
    <row r="573" spans="1:17" ht="18.75">
      <c r="A573" s="227" t="s">
        <v>3330</v>
      </c>
      <c r="B573" s="215" t="s">
        <v>245</v>
      </c>
      <c r="C573" s="216" t="s">
        <v>3574</v>
      </c>
      <c r="D573" s="227" t="s">
        <v>3330</v>
      </c>
      <c r="E573" s="209"/>
      <c r="F573" s="217" t="s">
        <v>272</v>
      </c>
      <c r="G573" s="216" t="s">
        <v>3559</v>
      </c>
      <c r="H573" s="218" t="s">
        <v>3559</v>
      </c>
      <c r="I573" s="216" t="s">
        <v>47</v>
      </c>
      <c r="J573" s="237">
        <v>43725</v>
      </c>
      <c r="K573" s="225">
        <f t="shared" si="7"/>
        <v>43725</v>
      </c>
      <c r="P573" s="262" t="s">
        <v>3575</v>
      </c>
      <c r="Q573" s="218" t="s">
        <v>3559</v>
      </c>
    </row>
    <row r="574" spans="1:17" ht="24">
      <c r="A574" s="227" t="s">
        <v>3330</v>
      </c>
      <c r="B574" s="215" t="s">
        <v>241</v>
      </c>
      <c r="C574" s="216" t="s">
        <v>3576</v>
      </c>
      <c r="D574" s="227" t="s">
        <v>3330</v>
      </c>
      <c r="E574" s="209"/>
      <c r="F574" s="217" t="s">
        <v>3577</v>
      </c>
      <c r="G574" s="216" t="s">
        <v>3559</v>
      </c>
      <c r="H574" s="218" t="s">
        <v>3567</v>
      </c>
      <c r="I574" s="216" t="s">
        <v>47</v>
      </c>
      <c r="J574" s="237">
        <v>43726</v>
      </c>
      <c r="K574" s="225">
        <f t="shared" si="7"/>
        <v>43726</v>
      </c>
      <c r="P574" s="262" t="s">
        <v>3578</v>
      </c>
      <c r="Q574" s="218" t="s">
        <v>3567</v>
      </c>
    </row>
    <row r="575" spans="1:17" ht="18.75">
      <c r="A575" s="227" t="s">
        <v>3330</v>
      </c>
      <c r="B575" s="215" t="s">
        <v>241</v>
      </c>
      <c r="C575" s="216" t="s">
        <v>3579</v>
      </c>
      <c r="D575" s="227" t="s">
        <v>3330</v>
      </c>
      <c r="E575" s="209"/>
      <c r="F575" s="217" t="s">
        <v>3468</v>
      </c>
      <c r="G575" s="216" t="s">
        <v>3559</v>
      </c>
      <c r="H575" s="218" t="s">
        <v>3580</v>
      </c>
      <c r="I575" s="216" t="s">
        <v>47</v>
      </c>
      <c r="J575" s="237">
        <v>43727</v>
      </c>
      <c r="K575" s="225">
        <f t="shared" si="7"/>
        <v>43727</v>
      </c>
      <c r="P575" s="262" t="s">
        <v>3581</v>
      </c>
      <c r="Q575" s="218" t="s">
        <v>3580</v>
      </c>
    </row>
    <row r="576" spans="1:17" ht="18.75">
      <c r="A576" s="227" t="s">
        <v>3330</v>
      </c>
      <c r="B576" s="215" t="s">
        <v>245</v>
      </c>
      <c r="C576" s="216" t="s">
        <v>3582</v>
      </c>
      <c r="D576" s="227" t="s">
        <v>3330</v>
      </c>
      <c r="E576" s="209"/>
      <c r="F576" s="217" t="s">
        <v>313</v>
      </c>
      <c r="G576" s="216" t="s">
        <v>3559</v>
      </c>
      <c r="H576" s="218" t="s">
        <v>3569</v>
      </c>
      <c r="I576" s="216" t="s">
        <v>47</v>
      </c>
      <c r="J576" s="237">
        <v>43788</v>
      </c>
      <c r="K576" s="225">
        <f t="shared" si="7"/>
        <v>43788</v>
      </c>
      <c r="P576" s="262" t="s">
        <v>3583</v>
      </c>
      <c r="Q576" s="218" t="s">
        <v>3569</v>
      </c>
    </row>
    <row r="577" spans="1:17" ht="18.75">
      <c r="A577" s="227" t="s">
        <v>3330</v>
      </c>
      <c r="B577" s="215" t="s">
        <v>259</v>
      </c>
      <c r="C577" s="216" t="s">
        <v>3584</v>
      </c>
      <c r="D577" s="227" t="s">
        <v>3330</v>
      </c>
      <c r="E577" s="209"/>
      <c r="F577" s="217" t="s">
        <v>3585</v>
      </c>
      <c r="G577" s="216" t="s">
        <v>3559</v>
      </c>
      <c r="H577" s="218" t="s">
        <v>3559</v>
      </c>
      <c r="I577" s="216" t="s">
        <v>47</v>
      </c>
      <c r="J577" s="237">
        <v>43794</v>
      </c>
      <c r="K577" s="225">
        <f t="shared" si="7"/>
        <v>43794</v>
      </c>
      <c r="P577" s="262" t="s">
        <v>3586</v>
      </c>
      <c r="Q577" s="218" t="s">
        <v>3559</v>
      </c>
    </row>
    <row r="578" spans="1:17" ht="18.75">
      <c r="A578" s="227" t="s">
        <v>3330</v>
      </c>
      <c r="B578" s="215" t="s">
        <v>259</v>
      </c>
      <c r="C578" s="216" t="s">
        <v>3587</v>
      </c>
      <c r="D578" s="227" t="s">
        <v>3330</v>
      </c>
      <c r="E578" s="209"/>
      <c r="F578" s="217" t="s">
        <v>260</v>
      </c>
      <c r="G578" s="216" t="s">
        <v>3559</v>
      </c>
      <c r="H578" s="218" t="s">
        <v>3559</v>
      </c>
      <c r="I578" s="216" t="s">
        <v>47</v>
      </c>
      <c r="J578" s="237">
        <v>43795</v>
      </c>
      <c r="K578" s="225">
        <f t="shared" si="7"/>
        <v>43795</v>
      </c>
      <c r="P578" s="262" t="s">
        <v>3588</v>
      </c>
      <c r="Q578" s="218" t="s">
        <v>3559</v>
      </c>
    </row>
    <row r="579" spans="1:17" ht="18.75">
      <c r="A579" s="227" t="s">
        <v>3330</v>
      </c>
      <c r="B579" s="215" t="s">
        <v>259</v>
      </c>
      <c r="C579" s="216" t="s">
        <v>3589</v>
      </c>
      <c r="D579" s="227" t="s">
        <v>3330</v>
      </c>
      <c r="E579" s="209"/>
      <c r="F579" s="217" t="s">
        <v>3590</v>
      </c>
      <c r="G579" s="216" t="s">
        <v>3559</v>
      </c>
      <c r="H579" s="218" t="s">
        <v>3559</v>
      </c>
      <c r="I579" s="216" t="s">
        <v>47</v>
      </c>
      <c r="J579" s="237">
        <v>43796</v>
      </c>
      <c r="K579" s="225">
        <f t="shared" si="7"/>
        <v>43796</v>
      </c>
      <c r="P579" s="262" t="s">
        <v>3591</v>
      </c>
      <c r="Q579" s="218" t="s">
        <v>3559</v>
      </c>
    </row>
    <row r="580" spans="1:17" ht="18.75">
      <c r="A580" s="227" t="s">
        <v>3330</v>
      </c>
      <c r="B580" s="215" t="s">
        <v>259</v>
      </c>
      <c r="C580" s="216" t="s">
        <v>3592</v>
      </c>
      <c r="D580" s="227" t="s">
        <v>3330</v>
      </c>
      <c r="E580" s="209"/>
      <c r="F580" s="217" t="s">
        <v>3593</v>
      </c>
      <c r="G580" s="216" t="s">
        <v>3559</v>
      </c>
      <c r="H580" s="218" t="s">
        <v>3567</v>
      </c>
      <c r="I580" s="216" t="s">
        <v>47</v>
      </c>
      <c r="J580" s="237">
        <v>43797</v>
      </c>
      <c r="K580" s="225">
        <f t="shared" si="7"/>
        <v>43797</v>
      </c>
      <c r="P580" s="262" t="s">
        <v>3594</v>
      </c>
      <c r="Q580" s="218" t="s">
        <v>3569</v>
      </c>
    </row>
    <row r="581" spans="1:17" ht="18.75">
      <c r="A581" s="227" t="s">
        <v>3330</v>
      </c>
      <c r="B581" s="215" t="s">
        <v>267</v>
      </c>
      <c r="C581" s="216" t="s">
        <v>3595</v>
      </c>
      <c r="D581" s="227" t="s">
        <v>3330</v>
      </c>
      <c r="E581" s="209"/>
      <c r="F581" s="217" t="s">
        <v>267</v>
      </c>
      <c r="G581" s="216" t="s">
        <v>3559</v>
      </c>
      <c r="H581" s="218" t="s">
        <v>3559</v>
      </c>
      <c r="I581" s="216" t="s">
        <v>47</v>
      </c>
      <c r="J581" s="237">
        <v>43801</v>
      </c>
      <c r="K581" s="225">
        <f t="shared" si="7"/>
        <v>43801</v>
      </c>
      <c r="P581" s="262" t="s">
        <v>3596</v>
      </c>
      <c r="Q581" s="218" t="s">
        <v>3559</v>
      </c>
    </row>
    <row r="582" spans="1:17" ht="18.75">
      <c r="A582" s="227" t="s">
        <v>3330</v>
      </c>
      <c r="B582" s="215" t="s">
        <v>267</v>
      </c>
      <c r="C582" s="216" t="s">
        <v>3597</v>
      </c>
      <c r="D582" s="227" t="s">
        <v>3330</v>
      </c>
      <c r="E582" s="209"/>
      <c r="F582" s="217" t="s">
        <v>267</v>
      </c>
      <c r="G582" s="216" t="s">
        <v>3559</v>
      </c>
      <c r="H582" s="218" t="s">
        <v>3567</v>
      </c>
      <c r="I582" s="216" t="s">
        <v>47</v>
      </c>
      <c r="J582" s="237">
        <v>43802</v>
      </c>
      <c r="K582" s="225">
        <f t="shared" si="7"/>
        <v>43802</v>
      </c>
      <c r="P582" s="262" t="s">
        <v>3598</v>
      </c>
      <c r="Q582" s="218" t="s">
        <v>3580</v>
      </c>
    </row>
    <row r="583" spans="1:17" ht="18.75">
      <c r="A583" s="227" t="s">
        <v>3330</v>
      </c>
      <c r="B583" s="215" t="s">
        <v>245</v>
      </c>
      <c r="C583" s="216" t="s">
        <v>3599</v>
      </c>
      <c r="D583" s="227" t="s">
        <v>3330</v>
      </c>
      <c r="E583" s="209"/>
      <c r="F583" s="217" t="s">
        <v>3600</v>
      </c>
      <c r="G583" s="216" t="s">
        <v>3559</v>
      </c>
      <c r="H583" s="218" t="s">
        <v>3559</v>
      </c>
      <c r="I583" s="216" t="s">
        <v>47</v>
      </c>
      <c r="J583" s="237">
        <v>43804</v>
      </c>
      <c r="K583" s="225">
        <f t="shared" si="7"/>
        <v>43804</v>
      </c>
      <c r="P583" s="262" t="s">
        <v>3601</v>
      </c>
      <c r="Q583" s="218" t="s">
        <v>3559</v>
      </c>
    </row>
    <row r="584" spans="1:17" ht="18.75">
      <c r="A584" s="227" t="s">
        <v>3330</v>
      </c>
      <c r="B584" s="215" t="s">
        <v>245</v>
      </c>
      <c r="C584" s="216" t="s">
        <v>3602</v>
      </c>
      <c r="D584" s="227" t="s">
        <v>3330</v>
      </c>
      <c r="E584" s="209"/>
      <c r="F584" s="217" t="s">
        <v>253</v>
      </c>
      <c r="G584" s="216" t="s">
        <v>3559</v>
      </c>
      <c r="H584" s="218" t="s">
        <v>3603</v>
      </c>
      <c r="I584" s="216" t="s">
        <v>47</v>
      </c>
      <c r="J584" s="237">
        <v>43808</v>
      </c>
      <c r="K584" s="225">
        <f t="shared" si="7"/>
        <v>43808</v>
      </c>
      <c r="P584" s="262" t="s">
        <v>3604</v>
      </c>
      <c r="Q584" s="218" t="s">
        <v>3567</v>
      </c>
    </row>
    <row r="585" spans="1:17" ht="18.75">
      <c r="A585" s="227" t="s">
        <v>3330</v>
      </c>
      <c r="B585" s="215" t="s">
        <v>267</v>
      </c>
      <c r="C585" s="216" t="s">
        <v>3605</v>
      </c>
      <c r="D585" s="227" t="s">
        <v>3330</v>
      </c>
      <c r="E585" s="209"/>
      <c r="F585" s="217" t="s">
        <v>267</v>
      </c>
      <c r="G585" s="216" t="s">
        <v>3559</v>
      </c>
      <c r="H585" s="218" t="s">
        <v>3569</v>
      </c>
      <c r="I585" s="216" t="s">
        <v>47</v>
      </c>
      <c r="J585" s="237">
        <v>43809</v>
      </c>
      <c r="K585" s="225">
        <f t="shared" si="7"/>
        <v>43809</v>
      </c>
      <c r="P585" s="262" t="s">
        <v>3606</v>
      </c>
      <c r="Q585" s="218" t="s">
        <v>3567</v>
      </c>
    </row>
    <row r="586" spans="1:17" ht="18.75">
      <c r="A586" s="227" t="s">
        <v>3330</v>
      </c>
      <c r="B586" s="215" t="s">
        <v>245</v>
      </c>
      <c r="C586" s="216" t="s">
        <v>3607</v>
      </c>
      <c r="D586" s="227" t="s">
        <v>3330</v>
      </c>
      <c r="E586" s="209"/>
      <c r="F586" s="217" t="s">
        <v>253</v>
      </c>
      <c r="G586" s="216" t="s">
        <v>3559</v>
      </c>
      <c r="H586" s="218" t="s">
        <v>3567</v>
      </c>
      <c r="I586" s="216" t="s">
        <v>47</v>
      </c>
      <c r="J586" s="237">
        <v>43810</v>
      </c>
      <c r="K586" s="225">
        <f t="shared" si="7"/>
        <v>43810</v>
      </c>
      <c r="P586" s="262" t="s">
        <v>3608</v>
      </c>
      <c r="Q586" s="218" t="s">
        <v>3567</v>
      </c>
    </row>
    <row r="587" spans="1:17" ht="18.75">
      <c r="A587" s="227" t="s">
        <v>3330</v>
      </c>
      <c r="B587" s="215" t="s">
        <v>233</v>
      </c>
      <c r="C587" s="216" t="s">
        <v>3609</v>
      </c>
      <c r="D587" s="227" t="s">
        <v>3330</v>
      </c>
      <c r="E587" s="209"/>
      <c r="F587" s="217" t="s">
        <v>235</v>
      </c>
      <c r="G587" s="216" t="s">
        <v>126</v>
      </c>
      <c r="H587" s="218" t="s">
        <v>3610</v>
      </c>
      <c r="I587" s="216" t="s">
        <v>125</v>
      </c>
      <c r="J587" s="237">
        <v>43627</v>
      </c>
      <c r="K587" s="225">
        <v>43627</v>
      </c>
      <c r="P587" s="262" t="s">
        <v>3611</v>
      </c>
      <c r="Q587" s="218" t="s">
        <v>3612</v>
      </c>
    </row>
    <row r="588" spans="1:17" ht="18.75">
      <c r="A588" s="227" t="s">
        <v>3330</v>
      </c>
      <c r="B588" s="215" t="s">
        <v>233</v>
      </c>
      <c r="C588" s="216" t="s">
        <v>3613</v>
      </c>
      <c r="D588" s="227" t="s">
        <v>3330</v>
      </c>
      <c r="E588" s="209"/>
      <c r="F588" s="217" t="s">
        <v>234</v>
      </c>
      <c r="G588" s="216" t="s">
        <v>126</v>
      </c>
      <c r="H588" s="218" t="s">
        <v>3610</v>
      </c>
      <c r="I588" s="216" t="s">
        <v>125</v>
      </c>
      <c r="J588" s="237">
        <v>43628</v>
      </c>
      <c r="K588" s="225">
        <v>43628</v>
      </c>
      <c r="P588" s="262" t="s">
        <v>3614</v>
      </c>
      <c r="Q588" s="218" t="s">
        <v>3615</v>
      </c>
    </row>
    <row r="589" spans="1:17" ht="18.75">
      <c r="A589" s="227" t="s">
        <v>3330</v>
      </c>
      <c r="B589" s="215" t="s">
        <v>233</v>
      </c>
      <c r="C589" s="216" t="s">
        <v>3616</v>
      </c>
      <c r="D589" s="227" t="s">
        <v>3330</v>
      </c>
      <c r="E589" s="209"/>
      <c r="F589" s="217" t="s">
        <v>3617</v>
      </c>
      <c r="G589" s="216" t="s">
        <v>126</v>
      </c>
      <c r="H589" s="218" t="s">
        <v>3618</v>
      </c>
      <c r="I589" s="216" t="s">
        <v>125</v>
      </c>
      <c r="J589" s="237">
        <v>43629</v>
      </c>
      <c r="K589" s="225">
        <v>43629</v>
      </c>
      <c r="P589" s="262" t="s">
        <v>3619</v>
      </c>
      <c r="Q589" s="218" t="s">
        <v>3618</v>
      </c>
    </row>
    <row r="590" spans="1:17" ht="18.75">
      <c r="A590" s="227" t="s">
        <v>3330</v>
      </c>
      <c r="B590" s="215" t="s">
        <v>3620</v>
      </c>
      <c r="C590" s="216" t="s">
        <v>3621</v>
      </c>
      <c r="D590" s="227" t="s">
        <v>3330</v>
      </c>
      <c r="E590" s="209"/>
      <c r="F590" s="217" t="s">
        <v>319</v>
      </c>
      <c r="G590" s="216" t="s">
        <v>126</v>
      </c>
      <c r="H590" s="218" t="s">
        <v>3622</v>
      </c>
      <c r="I590" s="216" t="s">
        <v>125</v>
      </c>
      <c r="J590" s="237">
        <v>43642</v>
      </c>
      <c r="K590" s="225">
        <f>J590</f>
        <v>43642</v>
      </c>
      <c r="P590" s="262" t="s">
        <v>3623</v>
      </c>
      <c r="Q590" s="218" t="s">
        <v>3618</v>
      </c>
    </row>
    <row r="591" spans="1:17" ht="18.75">
      <c r="A591" s="227" t="s">
        <v>3330</v>
      </c>
      <c r="B591" s="215" t="s">
        <v>240</v>
      </c>
      <c r="C591" s="216" t="s">
        <v>3624</v>
      </c>
      <c r="D591" s="227" t="s">
        <v>3330</v>
      </c>
      <c r="E591" s="209"/>
      <c r="F591" s="217" t="s">
        <v>240</v>
      </c>
      <c r="G591" s="216" t="s">
        <v>126</v>
      </c>
      <c r="H591" s="218" t="s">
        <v>3618</v>
      </c>
      <c r="I591" s="216" t="s">
        <v>125</v>
      </c>
      <c r="J591" s="237">
        <v>43643</v>
      </c>
      <c r="K591" s="225">
        <v>43643</v>
      </c>
      <c r="P591" s="262" t="s">
        <v>3625</v>
      </c>
      <c r="Q591" s="218" t="s">
        <v>3618</v>
      </c>
    </row>
    <row r="592" spans="1:17" ht="18.75">
      <c r="A592" s="227" t="s">
        <v>3330</v>
      </c>
      <c r="B592" s="215" t="s">
        <v>240</v>
      </c>
      <c r="C592" s="216" t="s">
        <v>3626</v>
      </c>
      <c r="D592" s="227" t="s">
        <v>3330</v>
      </c>
      <c r="E592" s="209"/>
      <c r="F592" s="217" t="s">
        <v>240</v>
      </c>
      <c r="G592" s="216" t="s">
        <v>126</v>
      </c>
      <c r="H592" s="218" t="s">
        <v>3615</v>
      </c>
      <c r="I592" s="216" t="s">
        <v>125</v>
      </c>
      <c r="J592" s="237">
        <v>43644</v>
      </c>
      <c r="K592" s="225">
        <v>43644</v>
      </c>
      <c r="P592" s="262" t="s">
        <v>3627</v>
      </c>
      <c r="Q592" s="218" t="s">
        <v>3628</v>
      </c>
    </row>
    <row r="593" spans="1:17" ht="18.75">
      <c r="A593" s="227" t="s">
        <v>3330</v>
      </c>
      <c r="B593" s="215" t="s">
        <v>242</v>
      </c>
      <c r="C593" s="216" t="s">
        <v>3629</v>
      </c>
      <c r="D593" s="227" t="s">
        <v>3330</v>
      </c>
      <c r="E593" s="209"/>
      <c r="F593" s="217" t="s">
        <v>264</v>
      </c>
      <c r="G593" s="216" t="s">
        <v>126</v>
      </c>
      <c r="H593" s="218" t="s">
        <v>3628</v>
      </c>
      <c r="I593" s="216" t="s">
        <v>125</v>
      </c>
      <c r="J593" s="237">
        <v>43647</v>
      </c>
      <c r="K593" s="225">
        <v>43647</v>
      </c>
      <c r="P593" s="262" t="s">
        <v>3630</v>
      </c>
      <c r="Q593" s="218" t="s">
        <v>3628</v>
      </c>
    </row>
    <row r="594" spans="1:17" ht="18.75">
      <c r="A594" s="227" t="s">
        <v>3330</v>
      </c>
      <c r="B594" s="215" t="s">
        <v>242</v>
      </c>
      <c r="C594" s="216" t="s">
        <v>3631</v>
      </c>
      <c r="D594" s="227" t="s">
        <v>3330</v>
      </c>
      <c r="E594" s="209"/>
      <c r="F594" s="217" t="s">
        <v>3632</v>
      </c>
      <c r="G594" s="216" t="s">
        <v>126</v>
      </c>
      <c r="H594" s="218" t="s">
        <v>3618</v>
      </c>
      <c r="I594" s="216" t="s">
        <v>125</v>
      </c>
      <c r="J594" s="237">
        <v>43648</v>
      </c>
      <c r="K594" s="225">
        <v>43648</v>
      </c>
      <c r="P594" s="262" t="s">
        <v>3633</v>
      </c>
      <c r="Q594" s="218" t="s">
        <v>3628</v>
      </c>
    </row>
    <row r="595" spans="1:17" ht="18.75">
      <c r="A595" s="227" t="s">
        <v>3330</v>
      </c>
      <c r="B595" s="215" t="s">
        <v>242</v>
      </c>
      <c r="C595" s="216" t="s">
        <v>3634</v>
      </c>
      <c r="D595" s="227" t="s">
        <v>3330</v>
      </c>
      <c r="E595" s="209"/>
      <c r="F595" s="217" t="s">
        <v>291</v>
      </c>
      <c r="G595" s="216" t="s">
        <v>126</v>
      </c>
      <c r="H595" s="218" t="s">
        <v>3618</v>
      </c>
      <c r="I595" s="216" t="s">
        <v>125</v>
      </c>
      <c r="J595" s="237">
        <v>43649</v>
      </c>
      <c r="K595" s="225">
        <v>43649</v>
      </c>
      <c r="P595" s="262" t="s">
        <v>3635</v>
      </c>
      <c r="Q595" s="218" t="s">
        <v>3628</v>
      </c>
    </row>
    <row r="596" spans="1:17" ht="18.75">
      <c r="A596" s="227" t="s">
        <v>3330</v>
      </c>
      <c r="B596" s="215" t="s">
        <v>242</v>
      </c>
      <c r="C596" s="216" t="s">
        <v>3636</v>
      </c>
      <c r="D596" s="227" t="s">
        <v>3330</v>
      </c>
      <c r="E596" s="209"/>
      <c r="F596" s="217" t="s">
        <v>263</v>
      </c>
      <c r="G596" s="216" t="s">
        <v>126</v>
      </c>
      <c r="H596" s="218" t="s">
        <v>3618</v>
      </c>
      <c r="I596" s="216" t="s">
        <v>125</v>
      </c>
      <c r="J596" s="237">
        <v>43650</v>
      </c>
      <c r="K596" s="225">
        <v>43650</v>
      </c>
      <c r="P596" s="262" t="s">
        <v>3637</v>
      </c>
      <c r="Q596" s="218" t="s">
        <v>3618</v>
      </c>
    </row>
    <row r="597" spans="1:17" ht="18.75">
      <c r="A597" s="227" t="s">
        <v>3330</v>
      </c>
      <c r="B597" s="215" t="s">
        <v>242</v>
      </c>
      <c r="C597" s="216" t="s">
        <v>3638</v>
      </c>
      <c r="D597" s="227" t="s">
        <v>3330</v>
      </c>
      <c r="E597" s="209"/>
      <c r="F597" s="217" t="s">
        <v>263</v>
      </c>
      <c r="G597" s="216" t="s">
        <v>126</v>
      </c>
      <c r="H597" s="218" t="s">
        <v>3618</v>
      </c>
      <c r="I597" s="216" t="s">
        <v>125</v>
      </c>
      <c r="J597" s="237">
        <v>43651</v>
      </c>
      <c r="K597" s="225">
        <v>43651</v>
      </c>
      <c r="P597" s="262" t="s">
        <v>3639</v>
      </c>
      <c r="Q597" s="218" t="s">
        <v>3618</v>
      </c>
    </row>
    <row r="598" spans="1:17" ht="18.75">
      <c r="A598" s="227" t="s">
        <v>3330</v>
      </c>
      <c r="B598" s="215" t="s">
        <v>239</v>
      </c>
      <c r="C598" s="216" t="s">
        <v>3640</v>
      </c>
      <c r="D598" s="227" t="s">
        <v>3330</v>
      </c>
      <c r="E598" s="209"/>
      <c r="F598" s="217" t="s">
        <v>288</v>
      </c>
      <c r="G598" s="216" t="s">
        <v>126</v>
      </c>
      <c r="H598" s="218" t="s">
        <v>3622</v>
      </c>
      <c r="I598" s="216" t="s">
        <v>125</v>
      </c>
      <c r="J598" s="237">
        <v>43655</v>
      </c>
      <c r="K598" s="225">
        <v>43655</v>
      </c>
      <c r="P598" s="262" t="s">
        <v>3641</v>
      </c>
      <c r="Q598" s="218" t="s">
        <v>3618</v>
      </c>
    </row>
    <row r="599" spans="1:17" ht="18.75">
      <c r="A599" s="227" t="s">
        <v>3330</v>
      </c>
      <c r="B599" s="215" t="s">
        <v>239</v>
      </c>
      <c r="C599" s="216" t="s">
        <v>3642</v>
      </c>
      <c r="D599" s="227" t="s">
        <v>3330</v>
      </c>
      <c r="E599" s="209"/>
      <c r="F599" s="217" t="s">
        <v>302</v>
      </c>
      <c r="G599" s="216" t="s">
        <v>126</v>
      </c>
      <c r="H599" s="218" t="s">
        <v>3622</v>
      </c>
      <c r="I599" s="216" t="s">
        <v>125</v>
      </c>
      <c r="J599" s="237">
        <v>43656</v>
      </c>
      <c r="K599" s="225">
        <v>43656</v>
      </c>
      <c r="P599" s="262" t="s">
        <v>3643</v>
      </c>
      <c r="Q599" s="218" t="s">
        <v>3618</v>
      </c>
    </row>
    <row r="600" spans="1:17" ht="18.75">
      <c r="A600" s="227" t="s">
        <v>3330</v>
      </c>
      <c r="B600" s="215" t="s">
        <v>245</v>
      </c>
      <c r="C600" s="216" t="s">
        <v>3644</v>
      </c>
      <c r="D600" s="227" t="s">
        <v>3330</v>
      </c>
      <c r="E600" s="209"/>
      <c r="F600" s="217" t="s">
        <v>272</v>
      </c>
      <c r="G600" s="216" t="s">
        <v>126</v>
      </c>
      <c r="H600" s="218" t="s">
        <v>3618</v>
      </c>
      <c r="I600" s="216" t="s">
        <v>125</v>
      </c>
      <c r="J600" s="237">
        <v>43658</v>
      </c>
      <c r="K600" s="225">
        <v>43658</v>
      </c>
      <c r="P600" s="262" t="s">
        <v>3645</v>
      </c>
      <c r="Q600" s="218" t="s">
        <v>3615</v>
      </c>
    </row>
    <row r="601" spans="1:17" ht="18.75">
      <c r="A601" s="227" t="s">
        <v>3330</v>
      </c>
      <c r="B601" s="215" t="s">
        <v>245</v>
      </c>
      <c r="C601" s="216" t="s">
        <v>3646</v>
      </c>
      <c r="D601" s="227" t="s">
        <v>3330</v>
      </c>
      <c r="E601" s="209"/>
      <c r="F601" s="217" t="s">
        <v>267</v>
      </c>
      <c r="G601" s="216" t="s">
        <v>126</v>
      </c>
      <c r="H601" s="218" t="s">
        <v>3628</v>
      </c>
      <c r="I601" s="216" t="s">
        <v>125</v>
      </c>
      <c r="J601" s="237">
        <v>43720</v>
      </c>
      <c r="K601" s="225">
        <f>J601</f>
        <v>43720</v>
      </c>
      <c r="P601" s="262" t="s">
        <v>3647</v>
      </c>
      <c r="Q601" s="218" t="s">
        <v>3628</v>
      </c>
    </row>
    <row r="602" spans="1:17" ht="18.75">
      <c r="A602" s="227" t="s">
        <v>3330</v>
      </c>
      <c r="B602" s="215" t="s">
        <v>245</v>
      </c>
      <c r="C602" s="216" t="s">
        <v>3648</v>
      </c>
      <c r="D602" s="227" t="s">
        <v>3330</v>
      </c>
      <c r="E602" s="209"/>
      <c r="F602" s="217" t="s">
        <v>246</v>
      </c>
      <c r="G602" s="216" t="s">
        <v>126</v>
      </c>
      <c r="H602" s="218" t="s">
        <v>3628</v>
      </c>
      <c r="I602" s="216" t="s">
        <v>125</v>
      </c>
      <c r="J602" s="237">
        <v>43721</v>
      </c>
      <c r="K602" s="225">
        <v>43721</v>
      </c>
      <c r="P602" s="262" t="s">
        <v>3649</v>
      </c>
      <c r="Q602" s="218" t="s">
        <v>3628</v>
      </c>
    </row>
    <row r="603" spans="1:17" ht="18.75">
      <c r="A603" s="227" t="s">
        <v>3330</v>
      </c>
      <c r="B603" s="215" t="s">
        <v>245</v>
      </c>
      <c r="C603" s="216" t="s">
        <v>3650</v>
      </c>
      <c r="D603" s="227" t="s">
        <v>3330</v>
      </c>
      <c r="E603" s="209"/>
      <c r="F603" s="217" t="s">
        <v>3651</v>
      </c>
      <c r="G603" s="216" t="s">
        <v>126</v>
      </c>
      <c r="H603" s="218" t="s">
        <v>3628</v>
      </c>
      <c r="I603" s="216" t="s">
        <v>125</v>
      </c>
      <c r="J603" s="237">
        <v>43732</v>
      </c>
      <c r="K603" s="225">
        <v>43732</v>
      </c>
      <c r="P603" s="262" t="s">
        <v>3652</v>
      </c>
      <c r="Q603" s="218" t="s">
        <v>3628</v>
      </c>
    </row>
    <row r="604" spans="1:17" ht="18.75">
      <c r="A604" s="227" t="s">
        <v>3330</v>
      </c>
      <c r="B604" s="215" t="s">
        <v>245</v>
      </c>
      <c r="C604" s="216" t="s">
        <v>3653</v>
      </c>
      <c r="D604" s="227" t="s">
        <v>3330</v>
      </c>
      <c r="E604" s="209"/>
      <c r="F604" s="217" t="s">
        <v>251</v>
      </c>
      <c r="G604" s="216" t="s">
        <v>126</v>
      </c>
      <c r="H604" s="218" t="s">
        <v>3628</v>
      </c>
      <c r="I604" s="216" t="s">
        <v>125</v>
      </c>
      <c r="J604" s="237">
        <v>43733</v>
      </c>
      <c r="K604" s="225">
        <v>43733</v>
      </c>
      <c r="P604" s="262" t="s">
        <v>3654</v>
      </c>
      <c r="Q604" s="218" t="s">
        <v>3615</v>
      </c>
    </row>
    <row r="605" spans="1:17" ht="18.75">
      <c r="A605" s="227" t="s">
        <v>3330</v>
      </c>
      <c r="B605" s="215" t="s">
        <v>245</v>
      </c>
      <c r="C605" s="216" t="s">
        <v>3655</v>
      </c>
      <c r="D605" s="227" t="s">
        <v>3330</v>
      </c>
      <c r="E605" s="209"/>
      <c r="F605" s="217" t="s">
        <v>257</v>
      </c>
      <c r="G605" s="216" t="s">
        <v>126</v>
      </c>
      <c r="H605" s="218" t="s">
        <v>3618</v>
      </c>
      <c r="I605" s="216" t="s">
        <v>125</v>
      </c>
      <c r="J605" s="237">
        <v>43734</v>
      </c>
      <c r="K605" s="225">
        <v>43734</v>
      </c>
      <c r="P605" s="262" t="s">
        <v>3656</v>
      </c>
      <c r="Q605" s="218" t="s">
        <v>3612</v>
      </c>
    </row>
    <row r="606" spans="1:17" ht="18.75">
      <c r="A606" s="227" t="s">
        <v>3330</v>
      </c>
      <c r="B606" s="215" t="s">
        <v>245</v>
      </c>
      <c r="C606" s="216" t="s">
        <v>3657</v>
      </c>
      <c r="D606" s="227" t="s">
        <v>3330</v>
      </c>
      <c r="E606" s="209"/>
      <c r="F606" s="217" t="s">
        <v>265</v>
      </c>
      <c r="G606" s="216" t="s">
        <v>126</v>
      </c>
      <c r="H606" s="218" t="s">
        <v>126</v>
      </c>
      <c r="I606" s="216" t="s">
        <v>125</v>
      </c>
      <c r="J606" s="237">
        <v>43735</v>
      </c>
      <c r="K606" s="225">
        <f>J606</f>
        <v>43735</v>
      </c>
      <c r="P606" s="262" t="s">
        <v>3658</v>
      </c>
      <c r="Q606" s="218" t="s">
        <v>126</v>
      </c>
    </row>
    <row r="607" spans="1:17" ht="18.75">
      <c r="A607" s="227" t="s">
        <v>3659</v>
      </c>
      <c r="B607" s="215" t="s">
        <v>337</v>
      </c>
      <c r="C607" s="216" t="s">
        <v>3660</v>
      </c>
      <c r="D607" s="227" t="s">
        <v>3659</v>
      </c>
      <c r="E607" s="209"/>
      <c r="F607" s="217" t="s">
        <v>362</v>
      </c>
      <c r="G607" s="216" t="s">
        <v>327</v>
      </c>
      <c r="H607" s="218" t="s">
        <v>331</v>
      </c>
      <c r="I607" s="216" t="s">
        <v>1</v>
      </c>
      <c r="J607" s="239">
        <v>43647</v>
      </c>
      <c r="K607" s="240">
        <v>43647</v>
      </c>
      <c r="P607" s="262" t="s">
        <v>3661</v>
      </c>
      <c r="Q607" s="218" t="s">
        <v>331</v>
      </c>
    </row>
    <row r="608" spans="1:17" ht="18.75">
      <c r="A608" s="227" t="s">
        <v>3659</v>
      </c>
      <c r="B608" s="215" t="s">
        <v>337</v>
      </c>
      <c r="C608" s="216" t="s">
        <v>382</v>
      </c>
      <c r="D608" s="227" t="s">
        <v>3659</v>
      </c>
      <c r="E608" s="209"/>
      <c r="F608" s="217" t="s">
        <v>362</v>
      </c>
      <c r="G608" s="216" t="s">
        <v>327</v>
      </c>
      <c r="H608" s="218" t="s">
        <v>331</v>
      </c>
      <c r="I608" s="216" t="s">
        <v>1</v>
      </c>
      <c r="J608" s="239">
        <v>43648</v>
      </c>
      <c r="K608" s="240">
        <v>43648</v>
      </c>
      <c r="P608" s="262" t="s">
        <v>3662</v>
      </c>
      <c r="Q608" s="218" t="s">
        <v>331</v>
      </c>
    </row>
    <row r="609" spans="1:17" ht="18.75">
      <c r="A609" s="227" t="s">
        <v>3659</v>
      </c>
      <c r="B609" s="215" t="s">
        <v>337</v>
      </c>
      <c r="C609" s="216" t="s">
        <v>3663</v>
      </c>
      <c r="D609" s="227" t="s">
        <v>3659</v>
      </c>
      <c r="E609" s="209"/>
      <c r="F609" s="217" t="s">
        <v>352</v>
      </c>
      <c r="G609" s="216" t="s">
        <v>327</v>
      </c>
      <c r="H609" s="218" t="s">
        <v>331</v>
      </c>
      <c r="I609" s="216" t="s">
        <v>1</v>
      </c>
      <c r="J609" s="239">
        <v>43649</v>
      </c>
      <c r="K609" s="240">
        <v>43649</v>
      </c>
      <c r="P609" s="262" t="s">
        <v>3664</v>
      </c>
      <c r="Q609" s="218" t="s">
        <v>331</v>
      </c>
    </row>
    <row r="610" spans="1:17" ht="18.75">
      <c r="A610" s="227" t="s">
        <v>3659</v>
      </c>
      <c r="B610" s="215" t="s">
        <v>339</v>
      </c>
      <c r="C610" s="216" t="s">
        <v>3665</v>
      </c>
      <c r="D610" s="227" t="s">
        <v>3659</v>
      </c>
      <c r="E610" s="209"/>
      <c r="F610" s="217" t="s">
        <v>345</v>
      </c>
      <c r="G610" s="216" t="s">
        <v>327</v>
      </c>
      <c r="H610" s="218" t="s">
        <v>331</v>
      </c>
      <c r="I610" s="216" t="s">
        <v>1</v>
      </c>
      <c r="J610" s="239">
        <v>43650</v>
      </c>
      <c r="K610" s="240">
        <v>43650</v>
      </c>
      <c r="P610" s="262" t="s">
        <v>3666</v>
      </c>
      <c r="Q610" s="218" t="s">
        <v>331</v>
      </c>
    </row>
    <row r="611" spans="1:17" ht="18.75">
      <c r="A611" s="227" t="s">
        <v>3659</v>
      </c>
      <c r="B611" s="215" t="s">
        <v>339</v>
      </c>
      <c r="C611" s="216" t="s">
        <v>3667</v>
      </c>
      <c r="D611" s="227" t="s">
        <v>3659</v>
      </c>
      <c r="E611" s="209"/>
      <c r="F611" s="217" t="s">
        <v>345</v>
      </c>
      <c r="G611" s="216" t="s">
        <v>327</v>
      </c>
      <c r="H611" s="218" t="s">
        <v>331</v>
      </c>
      <c r="I611" s="216" t="s">
        <v>1</v>
      </c>
      <c r="J611" s="239">
        <v>43651</v>
      </c>
      <c r="K611" s="240">
        <v>43651</v>
      </c>
      <c r="P611" s="262" t="s">
        <v>3668</v>
      </c>
      <c r="Q611" s="218" t="s">
        <v>331</v>
      </c>
    </row>
    <row r="612" spans="1:17" ht="18.75">
      <c r="A612" s="227" t="s">
        <v>3659</v>
      </c>
      <c r="B612" s="215" t="s">
        <v>339</v>
      </c>
      <c r="C612" s="216" t="s">
        <v>3669</v>
      </c>
      <c r="D612" s="227" t="s">
        <v>3659</v>
      </c>
      <c r="E612" s="209"/>
      <c r="F612" s="217" t="s">
        <v>345</v>
      </c>
      <c r="G612" s="216" t="s">
        <v>327</v>
      </c>
      <c r="H612" s="218" t="s">
        <v>331</v>
      </c>
      <c r="I612" s="216" t="s">
        <v>1</v>
      </c>
      <c r="J612" s="239">
        <v>43780</v>
      </c>
      <c r="K612" s="240">
        <v>43780</v>
      </c>
      <c r="P612" s="262" t="s">
        <v>3670</v>
      </c>
      <c r="Q612" s="218" t="s">
        <v>331</v>
      </c>
    </row>
    <row r="613" spans="1:17" ht="18.75">
      <c r="A613" s="227" t="s">
        <v>3659</v>
      </c>
      <c r="B613" s="215" t="s">
        <v>339</v>
      </c>
      <c r="C613" s="216" t="s">
        <v>383</v>
      </c>
      <c r="D613" s="227" t="s">
        <v>3659</v>
      </c>
      <c r="E613" s="209"/>
      <c r="F613" s="217" t="s">
        <v>343</v>
      </c>
      <c r="G613" s="216" t="s">
        <v>327</v>
      </c>
      <c r="H613" s="218" t="s">
        <v>331</v>
      </c>
      <c r="I613" s="216" t="s">
        <v>1</v>
      </c>
      <c r="J613" s="239">
        <v>43781</v>
      </c>
      <c r="K613" s="240">
        <v>43781</v>
      </c>
      <c r="P613" s="262" t="s">
        <v>3671</v>
      </c>
      <c r="Q613" s="218" t="s">
        <v>331</v>
      </c>
    </row>
    <row r="614" spans="1:17" ht="24">
      <c r="A614" s="227" t="s">
        <v>3659</v>
      </c>
      <c r="B614" s="215" t="s">
        <v>339</v>
      </c>
      <c r="C614" s="216" t="s">
        <v>3672</v>
      </c>
      <c r="D614" s="227" t="s">
        <v>3659</v>
      </c>
      <c r="E614" s="209"/>
      <c r="F614" s="217" t="s">
        <v>3673</v>
      </c>
      <c r="G614" s="216" t="s">
        <v>327</v>
      </c>
      <c r="H614" s="218" t="s">
        <v>331</v>
      </c>
      <c r="I614" s="216" t="s">
        <v>1</v>
      </c>
      <c r="J614" s="239">
        <v>43782</v>
      </c>
      <c r="K614" s="240">
        <v>43782</v>
      </c>
      <c r="P614" s="262" t="s">
        <v>3674</v>
      </c>
      <c r="Q614" s="218" t="s">
        <v>331</v>
      </c>
    </row>
    <row r="615" spans="1:17" ht="18.75">
      <c r="A615" s="227" t="s">
        <v>3659</v>
      </c>
      <c r="B615" s="215" t="s">
        <v>339</v>
      </c>
      <c r="C615" s="216" t="s">
        <v>3675</v>
      </c>
      <c r="D615" s="227" t="s">
        <v>3659</v>
      </c>
      <c r="E615" s="209"/>
      <c r="F615" s="217" t="s">
        <v>3676</v>
      </c>
      <c r="G615" s="216" t="s">
        <v>327</v>
      </c>
      <c r="H615" s="218" t="s">
        <v>331</v>
      </c>
      <c r="I615" s="216" t="s">
        <v>1</v>
      </c>
      <c r="J615" s="239">
        <v>43783</v>
      </c>
      <c r="K615" s="240">
        <v>43783</v>
      </c>
      <c r="P615" s="262" t="s">
        <v>3677</v>
      </c>
      <c r="Q615" s="218" t="s">
        <v>331</v>
      </c>
    </row>
    <row r="616" spans="1:17" ht="18.75">
      <c r="A616" s="227" t="s">
        <v>3659</v>
      </c>
      <c r="B616" s="215" t="s">
        <v>341</v>
      </c>
      <c r="C616" s="216" t="s">
        <v>3678</v>
      </c>
      <c r="D616" s="227" t="s">
        <v>3659</v>
      </c>
      <c r="E616" s="209"/>
      <c r="F616" s="217" t="s">
        <v>341</v>
      </c>
      <c r="G616" s="216" t="s">
        <v>327</v>
      </c>
      <c r="H616" s="218" t="s">
        <v>331</v>
      </c>
      <c r="I616" s="216" t="s">
        <v>1</v>
      </c>
      <c r="J616" s="239">
        <v>43784</v>
      </c>
      <c r="K616" s="240">
        <v>43784</v>
      </c>
      <c r="P616" s="262" t="s">
        <v>3679</v>
      </c>
      <c r="Q616" s="218" t="s">
        <v>331</v>
      </c>
    </row>
    <row r="617" spans="1:17" ht="18.75">
      <c r="A617" s="227" t="s">
        <v>3659</v>
      </c>
      <c r="B617" s="215" t="s">
        <v>325</v>
      </c>
      <c r="C617" s="216" t="s">
        <v>398</v>
      </c>
      <c r="D617" s="227" t="s">
        <v>3659</v>
      </c>
      <c r="E617" s="209"/>
      <c r="F617" s="217" t="s">
        <v>397</v>
      </c>
      <c r="G617" s="216" t="s">
        <v>327</v>
      </c>
      <c r="H617" s="218" t="s">
        <v>331</v>
      </c>
      <c r="I617" s="216" t="s">
        <v>1</v>
      </c>
      <c r="J617" s="239">
        <v>43787</v>
      </c>
      <c r="K617" s="240">
        <v>43787</v>
      </c>
      <c r="P617" s="262" t="s">
        <v>3680</v>
      </c>
      <c r="Q617" s="218" t="s">
        <v>331</v>
      </c>
    </row>
    <row r="618" spans="1:17" ht="18.75">
      <c r="A618" s="227" t="s">
        <v>3659</v>
      </c>
      <c r="B618" s="215" t="s">
        <v>325</v>
      </c>
      <c r="C618" s="216" t="s">
        <v>3681</v>
      </c>
      <c r="D618" s="227" t="s">
        <v>3659</v>
      </c>
      <c r="E618" s="209"/>
      <c r="F618" s="217" t="s">
        <v>395</v>
      </c>
      <c r="G618" s="216" t="s">
        <v>327</v>
      </c>
      <c r="H618" s="218" t="s">
        <v>331</v>
      </c>
      <c r="I618" s="216" t="s">
        <v>1</v>
      </c>
      <c r="J618" s="239">
        <v>43788</v>
      </c>
      <c r="K618" s="240">
        <v>43788</v>
      </c>
      <c r="P618" s="262" t="s">
        <v>3682</v>
      </c>
      <c r="Q618" s="218" t="s">
        <v>331</v>
      </c>
    </row>
    <row r="619" spans="1:17" ht="18.75">
      <c r="A619" s="227" t="s">
        <v>3659</v>
      </c>
      <c r="B619" s="215" t="s">
        <v>328</v>
      </c>
      <c r="C619" s="216" t="s">
        <v>3683</v>
      </c>
      <c r="D619" s="227" t="s">
        <v>3659</v>
      </c>
      <c r="E619" s="209"/>
      <c r="F619" s="217" t="s">
        <v>329</v>
      </c>
      <c r="G619" s="216" t="s">
        <v>327</v>
      </c>
      <c r="H619" s="218" t="s">
        <v>331</v>
      </c>
      <c r="I619" s="216" t="s">
        <v>1</v>
      </c>
      <c r="J619" s="239">
        <v>43789</v>
      </c>
      <c r="K619" s="240">
        <v>43789</v>
      </c>
      <c r="P619" s="262" t="s">
        <v>3684</v>
      </c>
      <c r="Q619" s="218" t="s">
        <v>331</v>
      </c>
    </row>
    <row r="620" spans="1:17" ht="18.75">
      <c r="A620" s="227" t="s">
        <v>3659</v>
      </c>
      <c r="B620" s="215" t="s">
        <v>328</v>
      </c>
      <c r="C620" s="216" t="s">
        <v>3685</v>
      </c>
      <c r="D620" s="227" t="s">
        <v>3659</v>
      </c>
      <c r="E620" s="209"/>
      <c r="F620" s="217" t="s">
        <v>354</v>
      </c>
      <c r="G620" s="216" t="s">
        <v>327</v>
      </c>
      <c r="H620" s="218" t="s">
        <v>331</v>
      </c>
      <c r="I620" s="216" t="s">
        <v>1</v>
      </c>
      <c r="J620" s="239">
        <v>43790</v>
      </c>
      <c r="K620" s="240">
        <v>43790</v>
      </c>
      <c r="P620" s="262" t="s">
        <v>3686</v>
      </c>
      <c r="Q620" s="218" t="s">
        <v>331</v>
      </c>
    </row>
    <row r="621" spans="1:17" ht="18.75">
      <c r="A621" s="227" t="s">
        <v>3659</v>
      </c>
      <c r="B621" s="215" t="s">
        <v>325</v>
      </c>
      <c r="C621" s="216" t="s">
        <v>3687</v>
      </c>
      <c r="D621" s="227" t="s">
        <v>3659</v>
      </c>
      <c r="E621" s="209"/>
      <c r="F621" s="217" t="s">
        <v>3688</v>
      </c>
      <c r="G621" s="216" t="s">
        <v>3689</v>
      </c>
      <c r="H621" s="218" t="s">
        <v>545</v>
      </c>
      <c r="I621" s="216" t="s">
        <v>20</v>
      </c>
      <c r="J621" s="239">
        <v>43654</v>
      </c>
      <c r="K621" s="240">
        <v>43654</v>
      </c>
      <c r="P621" s="262" t="s">
        <v>3690</v>
      </c>
      <c r="Q621" s="218" t="s">
        <v>545</v>
      </c>
    </row>
    <row r="622" spans="1:17" ht="18.75">
      <c r="A622" s="227" t="s">
        <v>3659</v>
      </c>
      <c r="B622" s="215" t="s">
        <v>325</v>
      </c>
      <c r="C622" s="216" t="s">
        <v>3691</v>
      </c>
      <c r="D622" s="227" t="s">
        <v>3659</v>
      </c>
      <c r="E622" s="209"/>
      <c r="F622" s="217" t="s">
        <v>326</v>
      </c>
      <c r="G622" s="216" t="s">
        <v>3689</v>
      </c>
      <c r="H622" s="218" t="s">
        <v>3692</v>
      </c>
      <c r="I622" s="216" t="s">
        <v>20</v>
      </c>
      <c r="J622" s="239">
        <v>43655</v>
      </c>
      <c r="K622" s="240">
        <v>43655</v>
      </c>
      <c r="P622" s="262" t="s">
        <v>3693</v>
      </c>
      <c r="Q622" s="218" t="s">
        <v>3692</v>
      </c>
    </row>
    <row r="623" spans="1:17" ht="18.75">
      <c r="A623" s="227" t="s">
        <v>3659</v>
      </c>
      <c r="B623" s="215" t="s">
        <v>325</v>
      </c>
      <c r="C623" s="216" t="s">
        <v>3694</v>
      </c>
      <c r="D623" s="227" t="s">
        <v>3659</v>
      </c>
      <c r="E623" s="209"/>
      <c r="F623" s="217" t="s">
        <v>326</v>
      </c>
      <c r="G623" s="216" t="s">
        <v>3689</v>
      </c>
      <c r="H623" s="218" t="s">
        <v>545</v>
      </c>
      <c r="I623" s="216" t="s">
        <v>20</v>
      </c>
      <c r="J623" s="239">
        <v>43656</v>
      </c>
      <c r="K623" s="240">
        <v>43656</v>
      </c>
      <c r="P623" s="262" t="s">
        <v>3695</v>
      </c>
      <c r="Q623" s="218" t="s">
        <v>545</v>
      </c>
    </row>
    <row r="624" spans="1:17" ht="18.75">
      <c r="A624" s="227" t="s">
        <v>3659</v>
      </c>
      <c r="B624" s="215" t="s">
        <v>328</v>
      </c>
      <c r="C624" s="216" t="s">
        <v>3696</v>
      </c>
      <c r="D624" s="227" t="s">
        <v>3659</v>
      </c>
      <c r="E624" s="209"/>
      <c r="F624" s="217" t="s">
        <v>379</v>
      </c>
      <c r="G624" s="216" t="s">
        <v>3689</v>
      </c>
      <c r="H624" s="218" t="s">
        <v>545</v>
      </c>
      <c r="I624" s="216" t="s">
        <v>20</v>
      </c>
      <c r="J624" s="239">
        <v>43657</v>
      </c>
      <c r="K624" s="240">
        <v>43657</v>
      </c>
      <c r="P624" s="262" t="s">
        <v>3697</v>
      </c>
      <c r="Q624" s="218" t="s">
        <v>545</v>
      </c>
    </row>
    <row r="625" spans="1:17" ht="18.75">
      <c r="A625" s="227" t="s">
        <v>3659</v>
      </c>
      <c r="B625" s="215" t="s">
        <v>328</v>
      </c>
      <c r="C625" s="216" t="s">
        <v>3698</v>
      </c>
      <c r="D625" s="227" t="s">
        <v>3659</v>
      </c>
      <c r="E625" s="209"/>
      <c r="F625" s="217" t="s">
        <v>354</v>
      </c>
      <c r="G625" s="216" t="s">
        <v>3689</v>
      </c>
      <c r="H625" s="218" t="s">
        <v>545</v>
      </c>
      <c r="I625" s="216" t="s">
        <v>20</v>
      </c>
      <c r="J625" s="239">
        <v>43658</v>
      </c>
      <c r="K625" s="240">
        <v>43658</v>
      </c>
      <c r="P625" s="262" t="s">
        <v>3699</v>
      </c>
      <c r="Q625" s="218" t="s">
        <v>545</v>
      </c>
    </row>
    <row r="626" spans="1:17" ht="18.75">
      <c r="A626" s="227" t="s">
        <v>3659</v>
      </c>
      <c r="B626" s="215" t="s">
        <v>328</v>
      </c>
      <c r="C626" s="216" t="s">
        <v>3700</v>
      </c>
      <c r="D626" s="227" t="s">
        <v>3659</v>
      </c>
      <c r="E626" s="209"/>
      <c r="F626" s="217" t="s">
        <v>329</v>
      </c>
      <c r="G626" s="216" t="s">
        <v>3689</v>
      </c>
      <c r="H626" s="218" t="s">
        <v>545</v>
      </c>
      <c r="I626" s="216" t="s">
        <v>20</v>
      </c>
      <c r="J626" s="239">
        <v>43717</v>
      </c>
      <c r="K626" s="240">
        <v>43717</v>
      </c>
      <c r="P626" s="262" t="s">
        <v>3701</v>
      </c>
      <c r="Q626" s="218" t="s">
        <v>545</v>
      </c>
    </row>
    <row r="627" spans="1:17" ht="18.75">
      <c r="A627" s="227" t="s">
        <v>3659</v>
      </c>
      <c r="B627" s="215" t="s">
        <v>328</v>
      </c>
      <c r="C627" s="216" t="s">
        <v>3702</v>
      </c>
      <c r="D627" s="227" t="s">
        <v>3659</v>
      </c>
      <c r="E627" s="209"/>
      <c r="F627" s="217" t="s">
        <v>329</v>
      </c>
      <c r="G627" s="216" t="s">
        <v>3689</v>
      </c>
      <c r="H627" s="218" t="s">
        <v>545</v>
      </c>
      <c r="I627" s="216" t="s">
        <v>20</v>
      </c>
      <c r="J627" s="239">
        <v>43718</v>
      </c>
      <c r="K627" s="240">
        <v>43718</v>
      </c>
      <c r="P627" s="262" t="s">
        <v>3703</v>
      </c>
      <c r="Q627" s="218" t="s">
        <v>545</v>
      </c>
    </row>
    <row r="628" spans="1:17" ht="18.75">
      <c r="A628" s="227" t="s">
        <v>3659</v>
      </c>
      <c r="B628" s="215" t="s">
        <v>328</v>
      </c>
      <c r="C628" s="216" t="s">
        <v>3704</v>
      </c>
      <c r="D628" s="227" t="s">
        <v>3659</v>
      </c>
      <c r="E628" s="209"/>
      <c r="F628" s="217" t="s">
        <v>386</v>
      </c>
      <c r="G628" s="216" t="s">
        <v>3689</v>
      </c>
      <c r="H628" s="218" t="s">
        <v>545</v>
      </c>
      <c r="I628" s="216" t="s">
        <v>20</v>
      </c>
      <c r="J628" s="239">
        <v>43719</v>
      </c>
      <c r="K628" s="240">
        <v>43719</v>
      </c>
      <c r="P628" s="262" t="s">
        <v>3705</v>
      </c>
      <c r="Q628" s="218" t="s">
        <v>545</v>
      </c>
    </row>
    <row r="629" spans="1:17" ht="18.75">
      <c r="A629" s="227" t="s">
        <v>3659</v>
      </c>
      <c r="B629" s="215" t="s">
        <v>333</v>
      </c>
      <c r="C629" s="216" t="s">
        <v>3706</v>
      </c>
      <c r="D629" s="227" t="s">
        <v>3659</v>
      </c>
      <c r="E629" s="209"/>
      <c r="F629" s="217" t="s">
        <v>356</v>
      </c>
      <c r="G629" s="216" t="s">
        <v>3689</v>
      </c>
      <c r="H629" s="218" t="s">
        <v>545</v>
      </c>
      <c r="I629" s="216" t="s">
        <v>20</v>
      </c>
      <c r="J629" s="239">
        <v>43720</v>
      </c>
      <c r="K629" s="240">
        <v>43720</v>
      </c>
      <c r="P629" s="262" t="s">
        <v>3707</v>
      </c>
      <c r="Q629" s="218" t="s">
        <v>545</v>
      </c>
    </row>
    <row r="630" spans="1:17" ht="18.75">
      <c r="A630" s="227" t="s">
        <v>3659</v>
      </c>
      <c r="B630" s="215" t="s">
        <v>333</v>
      </c>
      <c r="C630" s="216" t="s">
        <v>3708</v>
      </c>
      <c r="D630" s="227" t="s">
        <v>3659</v>
      </c>
      <c r="E630" s="209"/>
      <c r="F630" s="217" t="s">
        <v>357</v>
      </c>
      <c r="G630" s="216" t="s">
        <v>3689</v>
      </c>
      <c r="H630" s="218" t="s">
        <v>545</v>
      </c>
      <c r="I630" s="216" t="s">
        <v>20</v>
      </c>
      <c r="J630" s="239">
        <v>43721</v>
      </c>
      <c r="K630" s="240">
        <v>43721</v>
      </c>
      <c r="P630" s="262" t="s">
        <v>3709</v>
      </c>
      <c r="Q630" s="218" t="s">
        <v>545</v>
      </c>
    </row>
    <row r="631" spans="1:17" ht="18.75">
      <c r="A631" s="227" t="s">
        <v>3659</v>
      </c>
      <c r="B631" s="215" t="s">
        <v>337</v>
      </c>
      <c r="C631" s="216" t="s">
        <v>3710</v>
      </c>
      <c r="D631" s="227" t="s">
        <v>3659</v>
      </c>
      <c r="E631" s="209"/>
      <c r="F631" s="217" t="s">
        <v>353</v>
      </c>
      <c r="G631" s="216" t="s">
        <v>3689</v>
      </c>
      <c r="H631" s="218" t="s">
        <v>545</v>
      </c>
      <c r="I631" s="216" t="s">
        <v>20</v>
      </c>
      <c r="J631" s="239">
        <v>43738</v>
      </c>
      <c r="K631" s="240">
        <v>43738</v>
      </c>
      <c r="P631" s="262" t="s">
        <v>3711</v>
      </c>
      <c r="Q631" s="218" t="s">
        <v>545</v>
      </c>
    </row>
    <row r="632" spans="1:17" ht="18.75">
      <c r="A632" s="227" t="s">
        <v>3659</v>
      </c>
      <c r="B632" s="215" t="s">
        <v>337</v>
      </c>
      <c r="C632" s="216" t="s">
        <v>3712</v>
      </c>
      <c r="D632" s="227" t="s">
        <v>3659</v>
      </c>
      <c r="E632" s="209"/>
      <c r="F632" s="217" t="s">
        <v>391</v>
      </c>
      <c r="G632" s="216" t="s">
        <v>3689</v>
      </c>
      <c r="H632" s="218" t="s">
        <v>545</v>
      </c>
      <c r="I632" s="216" t="s">
        <v>20</v>
      </c>
      <c r="J632" s="239">
        <v>43739</v>
      </c>
      <c r="K632" s="240" t="s">
        <v>266</v>
      </c>
      <c r="P632" s="262" t="s">
        <v>3713</v>
      </c>
      <c r="Q632" s="218" t="s">
        <v>545</v>
      </c>
    </row>
    <row r="633" spans="1:17" ht="18.75">
      <c r="A633" s="227" t="s">
        <v>3659</v>
      </c>
      <c r="B633" s="215" t="s">
        <v>337</v>
      </c>
      <c r="C633" s="216" t="s">
        <v>3714</v>
      </c>
      <c r="D633" s="227" t="s">
        <v>3659</v>
      </c>
      <c r="E633" s="209"/>
      <c r="F633" s="217" t="s">
        <v>350</v>
      </c>
      <c r="G633" s="216" t="s">
        <v>3689</v>
      </c>
      <c r="H633" s="218" t="s">
        <v>545</v>
      </c>
      <c r="I633" s="216" t="s">
        <v>20</v>
      </c>
      <c r="J633" s="239">
        <v>43740</v>
      </c>
      <c r="K633" s="240" t="s">
        <v>3715</v>
      </c>
      <c r="P633" s="262" t="s">
        <v>3716</v>
      </c>
      <c r="Q633" s="218" t="s">
        <v>545</v>
      </c>
    </row>
    <row r="634" spans="1:17" ht="18.75">
      <c r="A634" s="227" t="s">
        <v>3659</v>
      </c>
      <c r="B634" s="215" t="s">
        <v>333</v>
      </c>
      <c r="C634" s="216" t="s">
        <v>3717</v>
      </c>
      <c r="D634" s="227" t="s">
        <v>3659</v>
      </c>
      <c r="E634" s="209"/>
      <c r="F634" s="217" t="s">
        <v>335</v>
      </c>
      <c r="G634" s="216" t="s">
        <v>3689</v>
      </c>
      <c r="H634" s="218" t="s">
        <v>545</v>
      </c>
      <c r="I634" s="216" t="s">
        <v>20</v>
      </c>
      <c r="J634" s="239">
        <v>43741</v>
      </c>
      <c r="K634" s="240">
        <v>43741</v>
      </c>
      <c r="P634" s="262" t="s">
        <v>3718</v>
      </c>
      <c r="Q634" s="218" t="s">
        <v>545</v>
      </c>
    </row>
    <row r="635" spans="1:17" ht="18.75">
      <c r="A635" s="227" t="s">
        <v>3659</v>
      </c>
      <c r="B635" s="215" t="s">
        <v>333</v>
      </c>
      <c r="C635" s="216" t="s">
        <v>3719</v>
      </c>
      <c r="D635" s="227" t="s">
        <v>3659</v>
      </c>
      <c r="E635" s="209"/>
      <c r="F635" s="217" t="s">
        <v>334</v>
      </c>
      <c r="G635" s="216" t="s">
        <v>3689</v>
      </c>
      <c r="H635" s="218" t="s">
        <v>545</v>
      </c>
      <c r="I635" s="216" t="s">
        <v>20</v>
      </c>
      <c r="J635" s="239">
        <v>43742</v>
      </c>
      <c r="K635" s="240">
        <v>43742</v>
      </c>
      <c r="P635" s="262" t="s">
        <v>3720</v>
      </c>
      <c r="Q635" s="218" t="s">
        <v>545</v>
      </c>
    </row>
    <row r="636" spans="1:17" ht="18.75">
      <c r="A636" s="227" t="s">
        <v>3659</v>
      </c>
      <c r="B636" s="215" t="s">
        <v>328</v>
      </c>
      <c r="C636" s="216" t="s">
        <v>3721</v>
      </c>
      <c r="D636" s="227" t="s">
        <v>3659</v>
      </c>
      <c r="E636" s="209"/>
      <c r="F636" s="217" t="s">
        <v>329</v>
      </c>
      <c r="G636" s="216" t="s">
        <v>3722</v>
      </c>
      <c r="H636" s="218" t="s">
        <v>499</v>
      </c>
      <c r="I636" s="216" t="s">
        <v>20</v>
      </c>
      <c r="J636" s="239">
        <v>43719</v>
      </c>
      <c r="K636" s="240">
        <v>43719</v>
      </c>
      <c r="P636" s="262" t="s">
        <v>3723</v>
      </c>
      <c r="Q636" s="218" t="s">
        <v>499</v>
      </c>
    </row>
    <row r="637" spans="1:17" ht="18.75">
      <c r="A637" s="227" t="s">
        <v>3659</v>
      </c>
      <c r="B637" s="215" t="s">
        <v>3724</v>
      </c>
      <c r="C637" s="216" t="s">
        <v>3725</v>
      </c>
      <c r="D637" s="227" t="s">
        <v>3659</v>
      </c>
      <c r="E637" s="209"/>
      <c r="F637" s="217" t="s">
        <v>329</v>
      </c>
      <c r="G637" s="216" t="s">
        <v>3722</v>
      </c>
      <c r="H637" s="218" t="s">
        <v>3726</v>
      </c>
      <c r="I637" s="216" t="s">
        <v>20</v>
      </c>
      <c r="J637" s="239">
        <v>43720</v>
      </c>
      <c r="K637" s="241" t="s">
        <v>2480</v>
      </c>
      <c r="P637" s="262" t="s">
        <v>3727</v>
      </c>
      <c r="Q637" s="218" t="s">
        <v>3728</v>
      </c>
    </row>
    <row r="638" spans="1:17" ht="18.75">
      <c r="A638" s="227" t="s">
        <v>3659</v>
      </c>
      <c r="B638" s="215" t="s">
        <v>341</v>
      </c>
      <c r="C638" s="216" t="s">
        <v>3729</v>
      </c>
      <c r="D638" s="227" t="s">
        <v>3659</v>
      </c>
      <c r="E638" s="209"/>
      <c r="F638" s="217" t="s">
        <v>341</v>
      </c>
      <c r="G638" s="216" t="s">
        <v>3722</v>
      </c>
      <c r="H638" s="218" t="s">
        <v>499</v>
      </c>
      <c r="I638" s="216" t="s">
        <v>20</v>
      </c>
      <c r="J638" s="239">
        <v>43749</v>
      </c>
      <c r="K638" s="240">
        <v>43749</v>
      </c>
      <c r="P638" s="262" t="s">
        <v>3730</v>
      </c>
      <c r="Q638" s="218" t="s">
        <v>499</v>
      </c>
    </row>
    <row r="639" spans="1:17" ht="24">
      <c r="A639" s="227" t="s">
        <v>3659</v>
      </c>
      <c r="B639" s="215" t="s">
        <v>339</v>
      </c>
      <c r="C639" s="216" t="s">
        <v>3731</v>
      </c>
      <c r="D639" s="227" t="s">
        <v>3659</v>
      </c>
      <c r="E639" s="209"/>
      <c r="F639" s="217" t="s">
        <v>3732</v>
      </c>
      <c r="G639" s="216" t="s">
        <v>3722</v>
      </c>
      <c r="H639" s="218" t="s">
        <v>499</v>
      </c>
      <c r="I639" s="216" t="s">
        <v>20</v>
      </c>
      <c r="J639" s="239">
        <v>43753</v>
      </c>
      <c r="K639" s="240">
        <v>43753</v>
      </c>
      <c r="P639" s="262" t="s">
        <v>3733</v>
      </c>
      <c r="Q639" s="218" t="s">
        <v>499</v>
      </c>
    </row>
    <row r="640" spans="1:17" ht="18.75">
      <c r="A640" s="227" t="s">
        <v>3659</v>
      </c>
      <c r="B640" s="215" t="s">
        <v>339</v>
      </c>
      <c r="C640" s="216" t="s">
        <v>3734</v>
      </c>
      <c r="D640" s="227" t="s">
        <v>3659</v>
      </c>
      <c r="E640" s="209"/>
      <c r="F640" s="217" t="s">
        <v>343</v>
      </c>
      <c r="G640" s="216" t="s">
        <v>3722</v>
      </c>
      <c r="H640" s="218" t="s">
        <v>499</v>
      </c>
      <c r="I640" s="216" t="s">
        <v>20</v>
      </c>
      <c r="J640" s="239">
        <v>43755</v>
      </c>
      <c r="K640" s="240">
        <v>43755</v>
      </c>
      <c r="P640" s="262" t="s">
        <v>3735</v>
      </c>
      <c r="Q640" s="218" t="s">
        <v>499</v>
      </c>
    </row>
    <row r="641" spans="1:17" ht="18.75">
      <c r="A641" s="227" t="s">
        <v>3659</v>
      </c>
      <c r="B641" s="215" t="s">
        <v>341</v>
      </c>
      <c r="C641" s="216" t="s">
        <v>3736</v>
      </c>
      <c r="D641" s="227" t="s">
        <v>3659</v>
      </c>
      <c r="E641" s="209"/>
      <c r="F641" s="217" t="s">
        <v>341</v>
      </c>
      <c r="G641" s="216" t="s">
        <v>3722</v>
      </c>
      <c r="H641" s="218" t="s">
        <v>3737</v>
      </c>
      <c r="I641" s="216" t="s">
        <v>20</v>
      </c>
      <c r="J641" s="239">
        <v>43784</v>
      </c>
      <c r="K641" s="241" t="s">
        <v>318</v>
      </c>
      <c r="P641" s="262" t="s">
        <v>3738</v>
      </c>
      <c r="Q641" s="218" t="s">
        <v>3726</v>
      </c>
    </row>
    <row r="642" spans="1:17" ht="18.75">
      <c r="A642" s="227" t="s">
        <v>3659</v>
      </c>
      <c r="B642" s="215" t="s">
        <v>341</v>
      </c>
      <c r="C642" s="216" t="s">
        <v>3739</v>
      </c>
      <c r="D642" s="227" t="s">
        <v>3659</v>
      </c>
      <c r="E642" s="209"/>
      <c r="F642" s="217" t="s">
        <v>341</v>
      </c>
      <c r="G642" s="216" t="s">
        <v>3722</v>
      </c>
      <c r="H642" s="218" t="s">
        <v>499</v>
      </c>
      <c r="I642" s="216" t="s">
        <v>20</v>
      </c>
      <c r="J642" s="239">
        <v>43787</v>
      </c>
      <c r="K642" s="240">
        <v>43787</v>
      </c>
      <c r="P642" s="262" t="s">
        <v>3740</v>
      </c>
      <c r="Q642" s="218" t="s">
        <v>499</v>
      </c>
    </row>
    <row r="643" spans="1:17" ht="18.75">
      <c r="A643" s="227" t="s">
        <v>3659</v>
      </c>
      <c r="B643" s="215" t="s">
        <v>339</v>
      </c>
      <c r="C643" s="216" t="s">
        <v>3741</v>
      </c>
      <c r="D643" s="227" t="s">
        <v>3659</v>
      </c>
      <c r="E643" s="209"/>
      <c r="F643" s="217" t="s">
        <v>389</v>
      </c>
      <c r="G643" s="216" t="s">
        <v>3722</v>
      </c>
      <c r="H643" s="218" t="s">
        <v>499</v>
      </c>
      <c r="I643" s="216" t="s">
        <v>20</v>
      </c>
      <c r="J643" s="239">
        <v>43788</v>
      </c>
      <c r="K643" s="240">
        <v>43788</v>
      </c>
      <c r="P643" s="262" t="s">
        <v>3742</v>
      </c>
      <c r="Q643" s="218" t="s">
        <v>499</v>
      </c>
    </row>
    <row r="644" spans="1:17" ht="18.75">
      <c r="A644" s="227" t="s">
        <v>3659</v>
      </c>
      <c r="B644" s="215" t="s">
        <v>339</v>
      </c>
      <c r="C644" s="216" t="s">
        <v>3743</v>
      </c>
      <c r="D644" s="227" t="s">
        <v>3659</v>
      </c>
      <c r="E644" s="209"/>
      <c r="F644" s="217" t="s">
        <v>389</v>
      </c>
      <c r="G644" s="216" t="s">
        <v>3722</v>
      </c>
      <c r="H644" s="218" t="s">
        <v>499</v>
      </c>
      <c r="I644" s="216" t="s">
        <v>20</v>
      </c>
      <c r="J644" s="239">
        <v>43790</v>
      </c>
      <c r="K644" s="241" t="s">
        <v>2480</v>
      </c>
      <c r="P644" s="262" t="s">
        <v>3744</v>
      </c>
      <c r="Q644" s="218" t="s">
        <v>499</v>
      </c>
    </row>
    <row r="645" spans="1:17" ht="18.75">
      <c r="A645" s="227" t="s">
        <v>3659</v>
      </c>
      <c r="B645" s="215" t="s">
        <v>341</v>
      </c>
      <c r="C645" s="216" t="s">
        <v>3745</v>
      </c>
      <c r="D645" s="227" t="s">
        <v>3659</v>
      </c>
      <c r="E645" s="209"/>
      <c r="F645" s="217" t="s">
        <v>341</v>
      </c>
      <c r="G645" s="216" t="s">
        <v>3722</v>
      </c>
      <c r="H645" s="218" t="s">
        <v>499</v>
      </c>
      <c r="I645" s="216" t="s">
        <v>20</v>
      </c>
      <c r="J645" s="239">
        <v>43791</v>
      </c>
      <c r="K645" s="241" t="s">
        <v>318</v>
      </c>
      <c r="P645" s="262" t="s">
        <v>3746</v>
      </c>
      <c r="Q645" s="218" t="s">
        <v>499</v>
      </c>
    </row>
    <row r="646" spans="1:17" ht="18.75">
      <c r="A646" s="227" t="s">
        <v>3659</v>
      </c>
      <c r="B646" s="215" t="s">
        <v>337</v>
      </c>
      <c r="C646" s="216" t="s">
        <v>3747</v>
      </c>
      <c r="D646" s="227" t="s">
        <v>3659</v>
      </c>
      <c r="E646" s="209"/>
      <c r="F646" s="217" t="s">
        <v>350</v>
      </c>
      <c r="G646" s="216" t="s">
        <v>3748</v>
      </c>
      <c r="H646" s="218" t="s">
        <v>505</v>
      </c>
      <c r="I646" s="216" t="s">
        <v>37</v>
      </c>
      <c r="J646" s="239">
        <v>43782</v>
      </c>
      <c r="K646" s="241" t="s">
        <v>3715</v>
      </c>
      <c r="P646" s="262" t="s">
        <v>3749</v>
      </c>
      <c r="Q646" s="218" t="s">
        <v>505</v>
      </c>
    </row>
    <row r="647" spans="1:17" ht="18.75">
      <c r="A647" s="227" t="s">
        <v>3659</v>
      </c>
      <c r="B647" s="215" t="s">
        <v>328</v>
      </c>
      <c r="C647" s="216" t="s">
        <v>3750</v>
      </c>
      <c r="D647" s="227" t="s">
        <v>3659</v>
      </c>
      <c r="E647" s="209"/>
      <c r="F647" s="217" t="s">
        <v>371</v>
      </c>
      <c r="G647" s="216" t="s">
        <v>3748</v>
      </c>
      <c r="H647" s="218" t="s">
        <v>505</v>
      </c>
      <c r="I647" s="216" t="s">
        <v>37</v>
      </c>
      <c r="J647" s="239">
        <v>43783</v>
      </c>
      <c r="K647" s="240">
        <v>43783</v>
      </c>
      <c r="P647" s="262" t="s">
        <v>3751</v>
      </c>
      <c r="Q647" s="218" t="s">
        <v>505</v>
      </c>
    </row>
    <row r="648" spans="1:17" ht="18.75">
      <c r="A648" s="227" t="s">
        <v>3659</v>
      </c>
      <c r="B648" s="215" t="s">
        <v>328</v>
      </c>
      <c r="C648" s="216" t="s">
        <v>3752</v>
      </c>
      <c r="D648" s="227" t="s">
        <v>3659</v>
      </c>
      <c r="E648" s="209"/>
      <c r="F648" s="217" t="s">
        <v>349</v>
      </c>
      <c r="G648" s="216" t="s">
        <v>3748</v>
      </c>
      <c r="H648" s="218" t="s">
        <v>505</v>
      </c>
      <c r="I648" s="216" t="s">
        <v>37</v>
      </c>
      <c r="J648" s="239">
        <v>43784</v>
      </c>
      <c r="K648" s="240">
        <v>43784</v>
      </c>
      <c r="P648" s="262" t="s">
        <v>3753</v>
      </c>
      <c r="Q648" s="218" t="s">
        <v>505</v>
      </c>
    </row>
    <row r="649" spans="1:17" ht="18.75">
      <c r="A649" s="227" t="s">
        <v>3659</v>
      </c>
      <c r="B649" s="215" t="s">
        <v>3754</v>
      </c>
      <c r="C649" s="216" t="s">
        <v>3755</v>
      </c>
      <c r="D649" s="227" t="s">
        <v>3659</v>
      </c>
      <c r="E649" s="209"/>
      <c r="F649" s="217" t="s">
        <v>348</v>
      </c>
      <c r="G649" s="216" t="s">
        <v>3748</v>
      </c>
      <c r="H649" s="218" t="s">
        <v>505</v>
      </c>
      <c r="I649" s="216" t="s">
        <v>37</v>
      </c>
      <c r="J649" s="239">
        <v>43787</v>
      </c>
      <c r="K649" s="241" t="s">
        <v>2474</v>
      </c>
      <c r="P649" s="262" t="s">
        <v>3756</v>
      </c>
      <c r="Q649" s="218" t="s">
        <v>505</v>
      </c>
    </row>
    <row r="650" spans="1:17" ht="18.75">
      <c r="A650" s="227" t="s">
        <v>3659</v>
      </c>
      <c r="B650" s="215" t="s">
        <v>325</v>
      </c>
      <c r="C650" s="216" t="s">
        <v>3757</v>
      </c>
      <c r="D650" s="227" t="s">
        <v>3659</v>
      </c>
      <c r="E650" s="209"/>
      <c r="F650" s="217" t="s">
        <v>348</v>
      </c>
      <c r="G650" s="216" t="s">
        <v>3748</v>
      </c>
      <c r="H650" s="218" t="s">
        <v>505</v>
      </c>
      <c r="I650" s="216" t="s">
        <v>37</v>
      </c>
      <c r="J650" s="239">
        <v>43788</v>
      </c>
      <c r="K650" s="241" t="s">
        <v>266</v>
      </c>
      <c r="P650" s="262" t="s">
        <v>3758</v>
      </c>
      <c r="Q650" s="218" t="s">
        <v>505</v>
      </c>
    </row>
    <row r="651" spans="1:17" ht="18.75">
      <c r="A651" s="227" t="s">
        <v>3659</v>
      </c>
      <c r="B651" s="215" t="s">
        <v>328</v>
      </c>
      <c r="C651" s="216" t="s">
        <v>3759</v>
      </c>
      <c r="D651" s="227" t="s">
        <v>3659</v>
      </c>
      <c r="E651" s="209"/>
      <c r="F651" s="217" t="s">
        <v>354</v>
      </c>
      <c r="G651" s="216" t="s">
        <v>3748</v>
      </c>
      <c r="H651" s="218" t="s">
        <v>505</v>
      </c>
      <c r="I651" s="216" t="s">
        <v>37</v>
      </c>
      <c r="J651" s="239">
        <v>43789</v>
      </c>
      <c r="K651" s="241" t="s">
        <v>3715</v>
      </c>
      <c r="P651" s="262" t="s">
        <v>3760</v>
      </c>
      <c r="Q651" s="218" t="s">
        <v>505</v>
      </c>
    </row>
    <row r="652" spans="1:17" ht="18.75">
      <c r="A652" s="227" t="s">
        <v>3659</v>
      </c>
      <c r="B652" s="242" t="s">
        <v>333</v>
      </c>
      <c r="C652" s="216" t="s">
        <v>2180</v>
      </c>
      <c r="D652" s="227" t="s">
        <v>3659</v>
      </c>
      <c r="E652" s="209"/>
      <c r="F652" s="217" t="s">
        <v>334</v>
      </c>
      <c r="G652" s="216" t="s">
        <v>3748</v>
      </c>
      <c r="H652" s="218" t="s">
        <v>505</v>
      </c>
      <c r="I652" s="216" t="s">
        <v>37</v>
      </c>
      <c r="J652" s="239">
        <v>43790</v>
      </c>
      <c r="K652" s="241" t="s">
        <v>2480</v>
      </c>
      <c r="P652" s="262" t="s">
        <v>3761</v>
      </c>
      <c r="Q652" s="218" t="s">
        <v>505</v>
      </c>
    </row>
    <row r="653" spans="1:17" ht="18.75">
      <c r="A653" s="227" t="s">
        <v>3659</v>
      </c>
      <c r="B653" s="215" t="s">
        <v>337</v>
      </c>
      <c r="C653" s="216" t="s">
        <v>3762</v>
      </c>
      <c r="D653" s="227" t="s">
        <v>3659</v>
      </c>
      <c r="E653" s="209"/>
      <c r="F653" s="217" t="s">
        <v>350</v>
      </c>
      <c r="G653" s="216" t="s">
        <v>3748</v>
      </c>
      <c r="H653" s="218" t="s">
        <v>505</v>
      </c>
      <c r="I653" s="216" t="s">
        <v>37</v>
      </c>
      <c r="J653" s="239">
        <v>43795</v>
      </c>
      <c r="K653" s="240">
        <v>43795</v>
      </c>
      <c r="P653" s="262" t="s">
        <v>3763</v>
      </c>
      <c r="Q653" s="218" t="s">
        <v>505</v>
      </c>
    </row>
    <row r="654" spans="1:17" ht="18.75">
      <c r="A654" s="227" t="s">
        <v>3659</v>
      </c>
      <c r="B654" s="215" t="s">
        <v>337</v>
      </c>
      <c r="C654" s="216" t="s">
        <v>3764</v>
      </c>
      <c r="D654" s="227" t="s">
        <v>3659</v>
      </c>
      <c r="E654" s="209"/>
      <c r="F654" s="217" t="s">
        <v>350</v>
      </c>
      <c r="G654" s="216" t="s">
        <v>3748</v>
      </c>
      <c r="H654" s="218" t="s">
        <v>505</v>
      </c>
      <c r="I654" s="216" t="s">
        <v>37</v>
      </c>
      <c r="J654" s="239">
        <v>43796</v>
      </c>
      <c r="K654" s="240">
        <v>43796</v>
      </c>
      <c r="P654" s="262" t="s">
        <v>3765</v>
      </c>
      <c r="Q654" s="218" t="s">
        <v>505</v>
      </c>
    </row>
    <row r="655" spans="1:17" ht="18.75">
      <c r="A655" s="227" t="s">
        <v>3659</v>
      </c>
      <c r="B655" s="215" t="s">
        <v>3766</v>
      </c>
      <c r="C655" s="216" t="s">
        <v>1859</v>
      </c>
      <c r="D655" s="227" t="s">
        <v>3659</v>
      </c>
      <c r="E655" s="209"/>
      <c r="F655" s="217" t="s">
        <v>355</v>
      </c>
      <c r="G655" s="216" t="s">
        <v>3748</v>
      </c>
      <c r="H655" s="218" t="s">
        <v>505</v>
      </c>
      <c r="I655" s="216" t="s">
        <v>37</v>
      </c>
      <c r="J655" s="239">
        <v>43797</v>
      </c>
      <c r="K655" s="241" t="s">
        <v>2480</v>
      </c>
      <c r="P655" s="262" t="s">
        <v>3767</v>
      </c>
      <c r="Q655" s="218" t="s">
        <v>505</v>
      </c>
    </row>
    <row r="656" spans="1:17" ht="18.75">
      <c r="A656" s="227" t="s">
        <v>3659</v>
      </c>
      <c r="B656" s="215" t="s">
        <v>339</v>
      </c>
      <c r="C656" s="216" t="s">
        <v>3768</v>
      </c>
      <c r="D656" s="227" t="s">
        <v>3659</v>
      </c>
      <c r="E656" s="209"/>
      <c r="F656" s="217" t="s">
        <v>342</v>
      </c>
      <c r="G656" s="216" t="s">
        <v>3748</v>
      </c>
      <c r="H656" s="218" t="s">
        <v>505</v>
      </c>
      <c r="I656" s="216" t="s">
        <v>37</v>
      </c>
      <c r="J656" s="239">
        <v>43798</v>
      </c>
      <c r="K656" s="240">
        <v>43798</v>
      </c>
      <c r="P656" s="262" t="s">
        <v>3769</v>
      </c>
      <c r="Q656" s="218" t="s">
        <v>505</v>
      </c>
    </row>
    <row r="657" spans="1:17" ht="18.75">
      <c r="A657" s="227" t="s">
        <v>3659</v>
      </c>
      <c r="B657" s="215" t="s">
        <v>341</v>
      </c>
      <c r="C657" s="216" t="s">
        <v>3770</v>
      </c>
      <c r="D657" s="227" t="s">
        <v>3659</v>
      </c>
      <c r="E657" s="209"/>
      <c r="F657" s="217" t="s">
        <v>341</v>
      </c>
      <c r="G657" s="216" t="s">
        <v>3748</v>
      </c>
      <c r="H657" s="218" t="s">
        <v>3771</v>
      </c>
      <c r="I657" s="216" t="s">
        <v>37</v>
      </c>
      <c r="J657" s="239">
        <v>43801</v>
      </c>
      <c r="K657" s="240">
        <v>43801</v>
      </c>
      <c r="P657" s="262" t="s">
        <v>3772</v>
      </c>
      <c r="Q657" s="218" t="s">
        <v>3773</v>
      </c>
    </row>
    <row r="658" spans="1:17" ht="18.75">
      <c r="A658" s="227" t="s">
        <v>3659</v>
      </c>
      <c r="B658" s="215" t="s">
        <v>339</v>
      </c>
      <c r="C658" s="216" t="s">
        <v>3774</v>
      </c>
      <c r="D658" s="227" t="s">
        <v>3659</v>
      </c>
      <c r="E658" s="209"/>
      <c r="F658" s="217" t="s">
        <v>355</v>
      </c>
      <c r="G658" s="216" t="s">
        <v>3748</v>
      </c>
      <c r="H658" s="218" t="s">
        <v>505</v>
      </c>
      <c r="I658" s="216" t="s">
        <v>37</v>
      </c>
      <c r="J658" s="239">
        <v>43802</v>
      </c>
      <c r="K658" s="240">
        <v>43802</v>
      </c>
      <c r="P658" s="262" t="s">
        <v>3775</v>
      </c>
      <c r="Q658" s="218" t="s">
        <v>505</v>
      </c>
    </row>
    <row r="659" spans="1:17" ht="18.75">
      <c r="A659" s="227" t="s">
        <v>3659</v>
      </c>
      <c r="B659" s="215" t="s">
        <v>341</v>
      </c>
      <c r="C659" s="216" t="s">
        <v>3776</v>
      </c>
      <c r="D659" s="227" t="s">
        <v>3659</v>
      </c>
      <c r="E659" s="209"/>
      <c r="F659" s="217" t="s">
        <v>341</v>
      </c>
      <c r="G659" s="216" t="s">
        <v>3748</v>
      </c>
      <c r="H659" s="218" t="s">
        <v>505</v>
      </c>
      <c r="I659" s="216" t="s">
        <v>37</v>
      </c>
      <c r="J659" s="239">
        <v>43803</v>
      </c>
      <c r="K659" s="240">
        <v>43803</v>
      </c>
      <c r="P659" s="262" t="s">
        <v>3777</v>
      </c>
      <c r="Q659" s="218" t="s">
        <v>505</v>
      </c>
    </row>
    <row r="660" spans="1:17" ht="24">
      <c r="A660" s="227" t="s">
        <v>3659</v>
      </c>
      <c r="B660" s="215" t="s">
        <v>3778</v>
      </c>
      <c r="C660" s="216" t="s">
        <v>3779</v>
      </c>
      <c r="D660" s="227" t="s">
        <v>3659</v>
      </c>
      <c r="E660" s="209"/>
      <c r="F660" s="217" t="s">
        <v>366</v>
      </c>
      <c r="G660" s="216" t="s">
        <v>3780</v>
      </c>
      <c r="H660" s="218" t="s">
        <v>3780</v>
      </c>
      <c r="I660" s="216" t="s">
        <v>37</v>
      </c>
      <c r="J660" s="239">
        <v>43774</v>
      </c>
      <c r="K660" s="240" t="s">
        <v>266</v>
      </c>
      <c r="P660" s="262" t="s">
        <v>3781</v>
      </c>
      <c r="Q660" s="218" t="s">
        <v>3780</v>
      </c>
    </row>
    <row r="661" spans="1:17" ht="18.75">
      <c r="A661" s="227" t="s">
        <v>3659</v>
      </c>
      <c r="B661" s="215" t="s">
        <v>325</v>
      </c>
      <c r="C661" s="216" t="s">
        <v>3782</v>
      </c>
      <c r="D661" s="227" t="s">
        <v>3659</v>
      </c>
      <c r="E661" s="209"/>
      <c r="F661" s="217" t="s">
        <v>396</v>
      </c>
      <c r="G661" s="216" t="s">
        <v>3780</v>
      </c>
      <c r="H661" s="218" t="s">
        <v>3780</v>
      </c>
      <c r="I661" s="216" t="s">
        <v>37</v>
      </c>
      <c r="J661" s="239">
        <v>43775</v>
      </c>
      <c r="K661" s="240" t="s">
        <v>3715</v>
      </c>
      <c r="P661" s="262" t="s">
        <v>3783</v>
      </c>
      <c r="Q661" s="218" t="s">
        <v>3780</v>
      </c>
    </row>
    <row r="662" spans="1:17" ht="18.75">
      <c r="A662" s="227" t="s">
        <v>3659</v>
      </c>
      <c r="B662" s="215" t="s">
        <v>328</v>
      </c>
      <c r="C662" s="216" t="s">
        <v>3784</v>
      </c>
      <c r="D662" s="227" t="s">
        <v>3659</v>
      </c>
      <c r="E662" s="209"/>
      <c r="F662" s="217" t="s">
        <v>329</v>
      </c>
      <c r="G662" s="216" t="s">
        <v>3780</v>
      </c>
      <c r="H662" s="218" t="s">
        <v>3780</v>
      </c>
      <c r="I662" s="216" t="s">
        <v>37</v>
      </c>
      <c r="J662" s="239">
        <v>43776</v>
      </c>
      <c r="K662" s="240" t="s">
        <v>2480</v>
      </c>
      <c r="P662" s="262" t="s">
        <v>3785</v>
      </c>
      <c r="Q662" s="218" t="s">
        <v>3780</v>
      </c>
    </row>
    <row r="663" spans="1:17" ht="18.75">
      <c r="A663" s="227" t="s">
        <v>3659</v>
      </c>
      <c r="B663" s="215" t="s">
        <v>337</v>
      </c>
      <c r="C663" s="216" t="s">
        <v>3786</v>
      </c>
      <c r="D663" s="227" t="s">
        <v>3659</v>
      </c>
      <c r="E663" s="209"/>
      <c r="F663" s="217" t="s">
        <v>362</v>
      </c>
      <c r="G663" s="216" t="s">
        <v>3780</v>
      </c>
      <c r="H663" s="218" t="s">
        <v>3780</v>
      </c>
      <c r="I663" s="216" t="s">
        <v>37</v>
      </c>
      <c r="J663" s="239">
        <v>43777</v>
      </c>
      <c r="K663" s="240" t="s">
        <v>318</v>
      </c>
      <c r="P663" s="262" t="s">
        <v>3787</v>
      </c>
      <c r="Q663" s="218" t="s">
        <v>3780</v>
      </c>
    </row>
    <row r="664" spans="1:17" ht="18.75">
      <c r="A664" s="227" t="s">
        <v>3659</v>
      </c>
      <c r="B664" s="215" t="s">
        <v>328</v>
      </c>
      <c r="C664" s="216" t="s">
        <v>3788</v>
      </c>
      <c r="D664" s="227" t="s">
        <v>3659</v>
      </c>
      <c r="E664" s="209"/>
      <c r="F664" s="217" t="s">
        <v>349</v>
      </c>
      <c r="G664" s="216" t="s">
        <v>3780</v>
      </c>
      <c r="H664" s="218" t="s">
        <v>3780</v>
      </c>
      <c r="I664" s="216" t="s">
        <v>37</v>
      </c>
      <c r="J664" s="239">
        <v>43779</v>
      </c>
      <c r="K664" s="240" t="s">
        <v>3789</v>
      </c>
      <c r="P664" s="262" t="s">
        <v>3790</v>
      </c>
      <c r="Q664" s="218" t="s">
        <v>3780</v>
      </c>
    </row>
    <row r="665" spans="1:17" ht="18.75">
      <c r="A665" s="227" t="s">
        <v>3659</v>
      </c>
      <c r="B665" s="215" t="s">
        <v>328</v>
      </c>
      <c r="C665" s="216" t="s">
        <v>3791</v>
      </c>
      <c r="D665" s="227" t="s">
        <v>3659</v>
      </c>
      <c r="E665" s="209"/>
      <c r="F665" s="217" t="s">
        <v>349</v>
      </c>
      <c r="G665" s="216" t="s">
        <v>3780</v>
      </c>
      <c r="H665" s="218" t="s">
        <v>3792</v>
      </c>
      <c r="I665" s="216" t="s">
        <v>37</v>
      </c>
      <c r="J665" s="239">
        <v>43780</v>
      </c>
      <c r="K665" s="240" t="s">
        <v>2474</v>
      </c>
      <c r="P665" s="262" t="s">
        <v>3793</v>
      </c>
      <c r="Q665" s="218" t="s">
        <v>3794</v>
      </c>
    </row>
    <row r="666" spans="1:17" ht="18.75">
      <c r="A666" s="227" t="s">
        <v>3659</v>
      </c>
      <c r="B666" s="215" t="s">
        <v>337</v>
      </c>
      <c r="C666" s="216" t="s">
        <v>3795</v>
      </c>
      <c r="D666" s="227" t="s">
        <v>3659</v>
      </c>
      <c r="E666" s="209"/>
      <c r="F666" s="217" t="s">
        <v>350</v>
      </c>
      <c r="G666" s="216" t="s">
        <v>3780</v>
      </c>
      <c r="H666" s="218" t="s">
        <v>3780</v>
      </c>
      <c r="I666" s="216" t="s">
        <v>37</v>
      </c>
      <c r="J666" s="239">
        <v>43781</v>
      </c>
      <c r="K666" s="240" t="s">
        <v>266</v>
      </c>
      <c r="P666" s="262" t="s">
        <v>3796</v>
      </c>
      <c r="Q666" s="218" t="s">
        <v>3780</v>
      </c>
    </row>
    <row r="667" spans="1:17" ht="24">
      <c r="A667" s="227" t="s">
        <v>3659</v>
      </c>
      <c r="B667" s="215" t="s">
        <v>339</v>
      </c>
      <c r="C667" s="216" t="s">
        <v>3797</v>
      </c>
      <c r="D667" s="227" t="s">
        <v>3659</v>
      </c>
      <c r="E667" s="209"/>
      <c r="F667" s="217" t="s">
        <v>3798</v>
      </c>
      <c r="G667" s="216" t="s">
        <v>3780</v>
      </c>
      <c r="H667" s="218" t="s">
        <v>3780</v>
      </c>
      <c r="I667" s="216" t="s">
        <v>37</v>
      </c>
      <c r="J667" s="239">
        <v>43783</v>
      </c>
      <c r="K667" s="240">
        <v>43783</v>
      </c>
      <c r="P667" s="262" t="s">
        <v>3799</v>
      </c>
      <c r="Q667" s="218" t="s">
        <v>3780</v>
      </c>
    </row>
    <row r="668" spans="1:17" ht="18.75">
      <c r="A668" s="227" t="s">
        <v>3659</v>
      </c>
      <c r="B668" s="215" t="s">
        <v>339</v>
      </c>
      <c r="C668" s="216" t="s">
        <v>3800</v>
      </c>
      <c r="D668" s="227" t="s">
        <v>3659</v>
      </c>
      <c r="E668" s="209"/>
      <c r="F668" s="217" t="s">
        <v>340</v>
      </c>
      <c r="G668" s="216" t="s">
        <v>3780</v>
      </c>
      <c r="H668" s="218" t="s">
        <v>3792</v>
      </c>
      <c r="I668" s="216" t="s">
        <v>37</v>
      </c>
      <c r="J668" s="239">
        <v>43784</v>
      </c>
      <c r="K668" s="240">
        <v>43784</v>
      </c>
      <c r="P668" s="262" t="s">
        <v>3801</v>
      </c>
      <c r="Q668" s="218" t="s">
        <v>3802</v>
      </c>
    </row>
    <row r="669" spans="1:17" ht="18.75">
      <c r="A669" s="227" t="s">
        <v>3659</v>
      </c>
      <c r="B669" s="215" t="s">
        <v>339</v>
      </c>
      <c r="C669" s="216" t="s">
        <v>3803</v>
      </c>
      <c r="D669" s="227" t="s">
        <v>3659</v>
      </c>
      <c r="E669" s="209"/>
      <c r="F669" s="217" t="s">
        <v>361</v>
      </c>
      <c r="G669" s="216" t="s">
        <v>3780</v>
      </c>
      <c r="H669" s="218" t="s">
        <v>3780</v>
      </c>
      <c r="I669" s="216" t="s">
        <v>37</v>
      </c>
      <c r="J669" s="239">
        <v>43787</v>
      </c>
      <c r="K669" s="240">
        <v>43787</v>
      </c>
      <c r="P669" s="262" t="s">
        <v>3804</v>
      </c>
      <c r="Q669" s="218" t="s">
        <v>3780</v>
      </c>
    </row>
    <row r="670" spans="1:17" ht="18.75">
      <c r="A670" s="227" t="s">
        <v>3659</v>
      </c>
      <c r="B670" s="215" t="s">
        <v>339</v>
      </c>
      <c r="C670" s="216" t="s">
        <v>3805</v>
      </c>
      <c r="D670" s="227" t="s">
        <v>3659</v>
      </c>
      <c r="E670" s="209"/>
      <c r="F670" s="217" t="s">
        <v>343</v>
      </c>
      <c r="G670" s="216" t="s">
        <v>3780</v>
      </c>
      <c r="H670" s="218" t="s">
        <v>3780</v>
      </c>
      <c r="I670" s="216" t="s">
        <v>37</v>
      </c>
      <c r="J670" s="239">
        <v>43788</v>
      </c>
      <c r="K670" s="240">
        <v>43788</v>
      </c>
      <c r="P670" s="262" t="s">
        <v>3806</v>
      </c>
      <c r="Q670" s="218" t="s">
        <v>3780</v>
      </c>
    </row>
    <row r="671" spans="1:17" ht="18.75">
      <c r="A671" s="227" t="s">
        <v>3659</v>
      </c>
      <c r="B671" s="215" t="s">
        <v>341</v>
      </c>
      <c r="C671" s="216" t="s">
        <v>3807</v>
      </c>
      <c r="D671" s="227" t="s">
        <v>3659</v>
      </c>
      <c r="E671" s="209"/>
      <c r="F671" s="217" t="s">
        <v>341</v>
      </c>
      <c r="G671" s="216" t="s">
        <v>3780</v>
      </c>
      <c r="H671" s="218" t="s">
        <v>3780</v>
      </c>
      <c r="I671" s="216" t="s">
        <v>37</v>
      </c>
      <c r="J671" s="239" t="s">
        <v>3808</v>
      </c>
      <c r="K671" s="240" t="s">
        <v>3809</v>
      </c>
      <c r="P671" s="262" t="s">
        <v>3810</v>
      </c>
      <c r="Q671" s="218" t="s">
        <v>3780</v>
      </c>
    </row>
    <row r="672" spans="1:17" ht="18.75">
      <c r="A672" s="227" t="s">
        <v>3659</v>
      </c>
      <c r="B672" s="215" t="s">
        <v>339</v>
      </c>
      <c r="C672" s="216" t="s">
        <v>3811</v>
      </c>
      <c r="D672" s="227" t="s">
        <v>3659</v>
      </c>
      <c r="E672" s="209"/>
      <c r="F672" s="217" t="s">
        <v>343</v>
      </c>
      <c r="G672" s="216" t="s">
        <v>3812</v>
      </c>
      <c r="H672" s="218" t="s">
        <v>358</v>
      </c>
      <c r="I672" s="216" t="s">
        <v>37</v>
      </c>
      <c r="J672" s="239">
        <v>43642</v>
      </c>
      <c r="K672" s="241" t="s">
        <v>3715</v>
      </c>
      <c r="P672" s="262" t="s">
        <v>3813</v>
      </c>
      <c r="Q672" s="218" t="s">
        <v>358</v>
      </c>
    </row>
    <row r="673" spans="1:17" ht="24">
      <c r="A673" s="227" t="s">
        <v>3659</v>
      </c>
      <c r="B673" s="215" t="s">
        <v>339</v>
      </c>
      <c r="C673" s="216" t="s">
        <v>3814</v>
      </c>
      <c r="D673" s="227" t="s">
        <v>3659</v>
      </c>
      <c r="E673" s="209"/>
      <c r="F673" s="217" t="s">
        <v>3732</v>
      </c>
      <c r="G673" s="216" t="s">
        <v>3812</v>
      </c>
      <c r="H673" s="218" t="s">
        <v>3815</v>
      </c>
      <c r="I673" s="216" t="s">
        <v>37</v>
      </c>
      <c r="J673" s="239">
        <v>43644</v>
      </c>
      <c r="K673" s="240">
        <v>43644</v>
      </c>
      <c r="P673" s="262" t="s">
        <v>3816</v>
      </c>
      <c r="Q673" s="218" t="s">
        <v>3817</v>
      </c>
    </row>
    <row r="674" spans="1:17" ht="18.75">
      <c r="A674" s="227" t="s">
        <v>3659</v>
      </c>
      <c r="B674" s="215" t="s">
        <v>337</v>
      </c>
      <c r="C674" s="216" t="s">
        <v>3818</v>
      </c>
      <c r="D674" s="227" t="s">
        <v>3659</v>
      </c>
      <c r="E674" s="209"/>
      <c r="F674" s="217" t="s">
        <v>391</v>
      </c>
      <c r="G674" s="216" t="s">
        <v>3812</v>
      </c>
      <c r="H674" s="218" t="s">
        <v>358</v>
      </c>
      <c r="I674" s="216" t="s">
        <v>37</v>
      </c>
      <c r="J674" s="239">
        <v>43647</v>
      </c>
      <c r="K674" s="240">
        <v>43647</v>
      </c>
      <c r="P674" s="262" t="s">
        <v>3819</v>
      </c>
      <c r="Q674" s="218" t="s">
        <v>358</v>
      </c>
    </row>
    <row r="675" spans="1:17" ht="18.75">
      <c r="A675" s="227" t="s">
        <v>3659</v>
      </c>
      <c r="B675" s="215" t="s">
        <v>333</v>
      </c>
      <c r="C675" s="216" t="s">
        <v>3820</v>
      </c>
      <c r="D675" s="227" t="s">
        <v>3659</v>
      </c>
      <c r="E675" s="209"/>
      <c r="F675" s="217" t="s">
        <v>335</v>
      </c>
      <c r="G675" s="216" t="s">
        <v>3812</v>
      </c>
      <c r="H675" s="218" t="s">
        <v>358</v>
      </c>
      <c r="I675" s="216" t="s">
        <v>37</v>
      </c>
      <c r="J675" s="239">
        <v>43648</v>
      </c>
      <c r="K675" s="240">
        <v>43648</v>
      </c>
      <c r="P675" s="262" t="s">
        <v>3821</v>
      </c>
      <c r="Q675" s="218" t="s">
        <v>358</v>
      </c>
    </row>
    <row r="676" spans="1:17" ht="18.75">
      <c r="A676" s="227" t="s">
        <v>3659</v>
      </c>
      <c r="B676" s="215" t="s">
        <v>333</v>
      </c>
      <c r="C676" s="216" t="s">
        <v>3822</v>
      </c>
      <c r="D676" s="227" t="s">
        <v>3659</v>
      </c>
      <c r="E676" s="209"/>
      <c r="F676" s="217" t="s">
        <v>334</v>
      </c>
      <c r="G676" s="216" t="s">
        <v>3812</v>
      </c>
      <c r="H676" s="218" t="s">
        <v>358</v>
      </c>
      <c r="I676" s="216" t="s">
        <v>37</v>
      </c>
      <c r="J676" s="239">
        <v>43649</v>
      </c>
      <c r="K676" s="240">
        <v>43649</v>
      </c>
      <c r="P676" s="262" t="s">
        <v>3823</v>
      </c>
      <c r="Q676" s="218" t="s">
        <v>358</v>
      </c>
    </row>
    <row r="677" spans="1:17" ht="18.75">
      <c r="A677" s="227" t="s">
        <v>3659</v>
      </c>
      <c r="B677" s="215" t="s">
        <v>333</v>
      </c>
      <c r="C677" s="216" t="s">
        <v>3824</v>
      </c>
      <c r="D677" s="227" t="s">
        <v>3659</v>
      </c>
      <c r="E677" s="209"/>
      <c r="F677" s="217" t="s">
        <v>334</v>
      </c>
      <c r="G677" s="216" t="s">
        <v>3812</v>
      </c>
      <c r="H677" s="218" t="s">
        <v>358</v>
      </c>
      <c r="I677" s="216" t="s">
        <v>37</v>
      </c>
      <c r="J677" s="239">
        <v>43650</v>
      </c>
      <c r="K677" s="240">
        <v>43650</v>
      </c>
      <c r="P677" s="262" t="s">
        <v>3825</v>
      </c>
      <c r="Q677" s="218" t="s">
        <v>358</v>
      </c>
    </row>
    <row r="678" spans="1:17" ht="18.75">
      <c r="A678" s="227" t="s">
        <v>3659</v>
      </c>
      <c r="B678" s="215" t="s">
        <v>339</v>
      </c>
      <c r="C678" s="216" t="s">
        <v>3826</v>
      </c>
      <c r="D678" s="227" t="s">
        <v>3659</v>
      </c>
      <c r="E678" s="209"/>
      <c r="F678" s="217" t="s">
        <v>389</v>
      </c>
      <c r="G678" s="216" t="s">
        <v>3812</v>
      </c>
      <c r="H678" s="218" t="s">
        <v>358</v>
      </c>
      <c r="I678" s="216" t="s">
        <v>37</v>
      </c>
      <c r="J678" s="239">
        <v>43777</v>
      </c>
      <c r="K678" s="240">
        <v>43777</v>
      </c>
      <c r="P678" s="262" t="s">
        <v>3827</v>
      </c>
      <c r="Q678" s="218" t="s">
        <v>358</v>
      </c>
    </row>
    <row r="679" spans="1:17" ht="18.75">
      <c r="A679" s="227" t="s">
        <v>3659</v>
      </c>
      <c r="B679" s="215" t="s">
        <v>339</v>
      </c>
      <c r="C679" s="216" t="s">
        <v>3828</v>
      </c>
      <c r="D679" s="227" t="s">
        <v>3659</v>
      </c>
      <c r="E679" s="209"/>
      <c r="F679" s="217" t="s">
        <v>355</v>
      </c>
      <c r="G679" s="216" t="s">
        <v>3812</v>
      </c>
      <c r="H679" s="218" t="s">
        <v>358</v>
      </c>
      <c r="I679" s="216" t="s">
        <v>37</v>
      </c>
      <c r="J679" s="239">
        <v>43780</v>
      </c>
      <c r="K679" s="240" t="s">
        <v>2474</v>
      </c>
      <c r="P679" s="262" t="s">
        <v>3829</v>
      </c>
      <c r="Q679" s="218" t="s">
        <v>358</v>
      </c>
    </row>
    <row r="680" spans="1:17" ht="18.75">
      <c r="A680" s="227" t="s">
        <v>3659</v>
      </c>
      <c r="B680" s="215" t="s">
        <v>328</v>
      </c>
      <c r="C680" s="216" t="s">
        <v>3830</v>
      </c>
      <c r="D680" s="227" t="s">
        <v>3659</v>
      </c>
      <c r="E680" s="209"/>
      <c r="F680" s="217" t="s">
        <v>349</v>
      </c>
      <c r="G680" s="216" t="s">
        <v>3812</v>
      </c>
      <c r="H680" s="218" t="s">
        <v>358</v>
      </c>
      <c r="I680" s="216" t="s">
        <v>37</v>
      </c>
      <c r="J680" s="239">
        <v>43782</v>
      </c>
      <c r="K680" s="240">
        <v>43782</v>
      </c>
      <c r="P680" s="262" t="s">
        <v>3831</v>
      </c>
      <c r="Q680" s="218" t="s">
        <v>358</v>
      </c>
    </row>
    <row r="681" spans="1:17" ht="18.75">
      <c r="A681" s="227" t="s">
        <v>3659</v>
      </c>
      <c r="B681" s="215" t="s">
        <v>3832</v>
      </c>
      <c r="C681" s="216" t="s">
        <v>3833</v>
      </c>
      <c r="D681" s="227" t="s">
        <v>3659</v>
      </c>
      <c r="E681" s="209"/>
      <c r="F681" s="217" t="s">
        <v>329</v>
      </c>
      <c r="G681" s="216" t="s">
        <v>3812</v>
      </c>
      <c r="H681" s="218" t="s">
        <v>358</v>
      </c>
      <c r="I681" s="216" t="s">
        <v>37</v>
      </c>
      <c r="J681" s="239">
        <v>43783</v>
      </c>
      <c r="K681" s="240">
        <v>43783</v>
      </c>
      <c r="P681" s="262" t="s">
        <v>3834</v>
      </c>
      <c r="Q681" s="218" t="s">
        <v>358</v>
      </c>
    </row>
    <row r="682" spans="1:17" ht="18.75">
      <c r="A682" s="227" t="s">
        <v>3659</v>
      </c>
      <c r="B682" s="215" t="s">
        <v>328</v>
      </c>
      <c r="C682" s="216" t="s">
        <v>3835</v>
      </c>
      <c r="D682" s="227" t="s">
        <v>3659</v>
      </c>
      <c r="E682" s="209"/>
      <c r="F682" s="217" t="s">
        <v>329</v>
      </c>
      <c r="G682" s="216" t="s">
        <v>3812</v>
      </c>
      <c r="H682" s="218" t="s">
        <v>358</v>
      </c>
      <c r="I682" s="216" t="s">
        <v>37</v>
      </c>
      <c r="J682" s="239">
        <v>43784</v>
      </c>
      <c r="K682" s="240">
        <v>43784</v>
      </c>
      <c r="P682" s="262" t="s">
        <v>3836</v>
      </c>
      <c r="Q682" s="218" t="s">
        <v>358</v>
      </c>
    </row>
    <row r="683" spans="1:17" ht="18.75">
      <c r="A683" s="227" t="s">
        <v>3659</v>
      </c>
      <c r="B683" s="242" t="s">
        <v>337</v>
      </c>
      <c r="C683" s="216" t="s">
        <v>390</v>
      </c>
      <c r="D683" s="227" t="s">
        <v>3659</v>
      </c>
      <c r="E683" s="209"/>
      <c r="F683" s="217" t="s">
        <v>248</v>
      </c>
      <c r="G683" s="216" t="s">
        <v>3812</v>
      </c>
      <c r="H683" s="218" t="s">
        <v>358</v>
      </c>
      <c r="I683" s="216" t="s">
        <v>37</v>
      </c>
      <c r="J683" s="239">
        <v>43787</v>
      </c>
      <c r="K683" s="241" t="s">
        <v>2474</v>
      </c>
      <c r="P683" s="262" t="s">
        <v>3837</v>
      </c>
      <c r="Q683" s="218" t="s">
        <v>358</v>
      </c>
    </row>
    <row r="684" spans="1:17" ht="18.75">
      <c r="A684" s="227" t="s">
        <v>3659</v>
      </c>
      <c r="B684" s="215" t="s">
        <v>337</v>
      </c>
      <c r="C684" s="216" t="s">
        <v>3838</v>
      </c>
      <c r="D684" s="227" t="s">
        <v>3659</v>
      </c>
      <c r="E684" s="209"/>
      <c r="F684" s="217" t="s">
        <v>350</v>
      </c>
      <c r="G684" s="216" t="s">
        <v>3812</v>
      </c>
      <c r="H684" s="218" t="s">
        <v>358</v>
      </c>
      <c r="I684" s="216" t="s">
        <v>37</v>
      </c>
      <c r="J684" s="239">
        <v>43788</v>
      </c>
      <c r="K684" s="240">
        <v>43788</v>
      </c>
      <c r="P684" s="262" t="s">
        <v>3839</v>
      </c>
      <c r="Q684" s="218" t="s">
        <v>358</v>
      </c>
    </row>
    <row r="685" spans="1:17" ht="18.75">
      <c r="A685" s="227" t="s">
        <v>3659</v>
      </c>
      <c r="B685" s="215" t="s">
        <v>337</v>
      </c>
      <c r="C685" s="216" t="s">
        <v>3840</v>
      </c>
      <c r="D685" s="227" t="s">
        <v>3659</v>
      </c>
      <c r="E685" s="209"/>
      <c r="F685" s="217" t="s">
        <v>362</v>
      </c>
      <c r="G685" s="216" t="s">
        <v>3812</v>
      </c>
      <c r="H685" s="218" t="s">
        <v>358</v>
      </c>
      <c r="I685" s="216" t="s">
        <v>37</v>
      </c>
      <c r="J685" s="239">
        <v>43789</v>
      </c>
      <c r="K685" s="240" t="s">
        <v>3715</v>
      </c>
      <c r="P685" s="262" t="s">
        <v>3841</v>
      </c>
      <c r="Q685" s="218" t="s">
        <v>358</v>
      </c>
    </row>
    <row r="686" spans="1:17" ht="18.75">
      <c r="A686" s="227" t="s">
        <v>3659</v>
      </c>
      <c r="B686" s="215" t="s">
        <v>337</v>
      </c>
      <c r="C686" s="216" t="s">
        <v>3842</v>
      </c>
      <c r="D686" s="227" t="s">
        <v>3659</v>
      </c>
      <c r="E686" s="209"/>
      <c r="F686" s="217" t="s">
        <v>353</v>
      </c>
      <c r="G686" s="216" t="s">
        <v>3812</v>
      </c>
      <c r="H686" s="218" t="s">
        <v>358</v>
      </c>
      <c r="I686" s="216" t="s">
        <v>37</v>
      </c>
      <c r="J686" s="239">
        <v>43790</v>
      </c>
      <c r="K686" s="240" t="s">
        <v>2480</v>
      </c>
      <c r="P686" s="262" t="s">
        <v>3843</v>
      </c>
      <c r="Q686" s="218" t="s">
        <v>358</v>
      </c>
    </row>
    <row r="687" spans="1:17" ht="18.75">
      <c r="A687" s="227" t="s">
        <v>3659</v>
      </c>
      <c r="B687" s="215" t="s">
        <v>337</v>
      </c>
      <c r="C687" s="216" t="s">
        <v>3844</v>
      </c>
      <c r="D687" s="227" t="s">
        <v>3659</v>
      </c>
      <c r="E687" s="209"/>
      <c r="F687" s="217" t="s">
        <v>370</v>
      </c>
      <c r="G687" s="216" t="s">
        <v>3812</v>
      </c>
      <c r="H687" s="218" t="s">
        <v>358</v>
      </c>
      <c r="I687" s="216" t="s">
        <v>37</v>
      </c>
      <c r="J687" s="239">
        <v>43791</v>
      </c>
      <c r="K687" s="240" t="s">
        <v>318</v>
      </c>
      <c r="P687" s="262" t="s">
        <v>3845</v>
      </c>
      <c r="Q687" s="218" t="s">
        <v>358</v>
      </c>
    </row>
    <row r="688" spans="1:17" ht="18.75">
      <c r="A688" s="227" t="s">
        <v>3659</v>
      </c>
      <c r="B688" s="215" t="s">
        <v>339</v>
      </c>
      <c r="C688" s="216" t="s">
        <v>3846</v>
      </c>
      <c r="D688" s="227" t="s">
        <v>3659</v>
      </c>
      <c r="E688" s="209"/>
      <c r="F688" s="217" t="s">
        <v>342</v>
      </c>
      <c r="G688" s="216" t="s">
        <v>3847</v>
      </c>
      <c r="H688" s="218" t="s">
        <v>3847</v>
      </c>
      <c r="I688" s="216" t="s">
        <v>43</v>
      </c>
      <c r="J688" s="243">
        <v>43787</v>
      </c>
      <c r="K688" s="240">
        <v>43787</v>
      </c>
      <c r="P688" s="262" t="s">
        <v>3848</v>
      </c>
      <c r="Q688" s="218" t="s">
        <v>3847</v>
      </c>
    </row>
    <row r="689" spans="1:17" ht="18.75">
      <c r="A689" s="227" t="s">
        <v>3659</v>
      </c>
      <c r="B689" s="215" t="s">
        <v>339</v>
      </c>
      <c r="C689" s="216" t="s">
        <v>3849</v>
      </c>
      <c r="D689" s="227" t="s">
        <v>3659</v>
      </c>
      <c r="E689" s="209"/>
      <c r="F689" s="217" t="s">
        <v>340</v>
      </c>
      <c r="G689" s="216" t="s">
        <v>3847</v>
      </c>
      <c r="H689" s="218" t="s">
        <v>3847</v>
      </c>
      <c r="I689" s="216" t="s">
        <v>43</v>
      </c>
      <c r="J689" s="243">
        <v>43788</v>
      </c>
      <c r="K689" s="240">
        <v>43788</v>
      </c>
      <c r="P689" s="262" t="s">
        <v>3850</v>
      </c>
      <c r="Q689" s="218" t="s">
        <v>3847</v>
      </c>
    </row>
    <row r="690" spans="1:17" ht="18.75">
      <c r="A690" s="227" t="s">
        <v>3659</v>
      </c>
      <c r="B690" s="215" t="s">
        <v>339</v>
      </c>
      <c r="C690" s="216" t="s">
        <v>3851</v>
      </c>
      <c r="D690" s="227" t="s">
        <v>3659</v>
      </c>
      <c r="E690" s="209"/>
      <c r="F690" s="217" t="s">
        <v>361</v>
      </c>
      <c r="G690" s="216" t="s">
        <v>3847</v>
      </c>
      <c r="H690" s="218" t="s">
        <v>3847</v>
      </c>
      <c r="I690" s="216" t="s">
        <v>43</v>
      </c>
      <c r="J690" s="243">
        <v>43789</v>
      </c>
      <c r="K690" s="240">
        <v>43789</v>
      </c>
      <c r="P690" s="262" t="s">
        <v>3852</v>
      </c>
      <c r="Q690" s="218" t="s">
        <v>3847</v>
      </c>
    </row>
    <row r="691" spans="1:17" ht="18.75">
      <c r="A691" s="227" t="s">
        <v>3659</v>
      </c>
      <c r="B691" s="215" t="s">
        <v>339</v>
      </c>
      <c r="C691" s="216" t="s">
        <v>3853</v>
      </c>
      <c r="D691" s="227" t="s">
        <v>3659</v>
      </c>
      <c r="E691" s="209"/>
      <c r="F691" s="217" t="s">
        <v>342</v>
      </c>
      <c r="G691" s="216" t="s">
        <v>3847</v>
      </c>
      <c r="H691" s="218" t="s">
        <v>3847</v>
      </c>
      <c r="I691" s="216" t="s">
        <v>43</v>
      </c>
      <c r="J691" s="243">
        <v>43790</v>
      </c>
      <c r="K691" s="240">
        <v>43790</v>
      </c>
      <c r="P691" s="262" t="s">
        <v>3854</v>
      </c>
      <c r="Q691" s="218" t="s">
        <v>3847</v>
      </c>
    </row>
    <row r="692" spans="1:17" ht="18.75">
      <c r="A692" s="227" t="s">
        <v>3659</v>
      </c>
      <c r="B692" s="215" t="s">
        <v>328</v>
      </c>
      <c r="C692" s="216" t="s">
        <v>3855</v>
      </c>
      <c r="D692" s="227" t="s">
        <v>3659</v>
      </c>
      <c r="E692" s="209"/>
      <c r="F692" s="217" t="s">
        <v>371</v>
      </c>
      <c r="G692" s="216" t="s">
        <v>3847</v>
      </c>
      <c r="H692" s="218" t="s">
        <v>3856</v>
      </c>
      <c r="I692" s="216" t="s">
        <v>43</v>
      </c>
      <c r="J692" s="239">
        <v>43791</v>
      </c>
      <c r="K692" s="241" t="s">
        <v>6</v>
      </c>
      <c r="P692" s="262" t="s">
        <v>3857</v>
      </c>
      <c r="Q692" s="218" t="s">
        <v>3856</v>
      </c>
    </row>
    <row r="693" spans="1:17" ht="18.75">
      <c r="A693" s="227" t="s">
        <v>3659</v>
      </c>
      <c r="B693" s="215" t="s">
        <v>325</v>
      </c>
      <c r="C693" s="216" t="s">
        <v>3858</v>
      </c>
      <c r="D693" s="227" t="s">
        <v>3659</v>
      </c>
      <c r="E693" s="209"/>
      <c r="F693" s="217" t="s">
        <v>326</v>
      </c>
      <c r="G693" s="216" t="s">
        <v>3847</v>
      </c>
      <c r="H693" s="218" t="s">
        <v>3847</v>
      </c>
      <c r="I693" s="216" t="s">
        <v>43</v>
      </c>
      <c r="J693" s="239">
        <v>43794</v>
      </c>
      <c r="K693" s="241" t="s">
        <v>29</v>
      </c>
      <c r="P693" s="262" t="s">
        <v>3859</v>
      </c>
      <c r="Q693" s="218" t="s">
        <v>3847</v>
      </c>
    </row>
    <row r="694" spans="1:17" ht="18.75">
      <c r="A694" s="227" t="s">
        <v>3659</v>
      </c>
      <c r="B694" s="215" t="s">
        <v>3860</v>
      </c>
      <c r="C694" s="216" t="s">
        <v>3861</v>
      </c>
      <c r="D694" s="227" t="s">
        <v>3659</v>
      </c>
      <c r="E694" s="209"/>
      <c r="F694" s="217" t="s">
        <v>326</v>
      </c>
      <c r="G694" s="216" t="s">
        <v>3847</v>
      </c>
      <c r="H694" s="218" t="s">
        <v>3847</v>
      </c>
      <c r="I694" s="216" t="s">
        <v>43</v>
      </c>
      <c r="J694" s="239">
        <v>43795</v>
      </c>
      <c r="K694" s="241" t="s">
        <v>2</v>
      </c>
      <c r="P694" s="262" t="s">
        <v>3862</v>
      </c>
      <c r="Q694" s="218" t="s">
        <v>3847</v>
      </c>
    </row>
    <row r="695" spans="1:17" ht="18.75">
      <c r="A695" s="227" t="s">
        <v>3659</v>
      </c>
      <c r="B695" s="215" t="s">
        <v>328</v>
      </c>
      <c r="C695" s="216" t="s">
        <v>3863</v>
      </c>
      <c r="D695" s="227" t="s">
        <v>3659</v>
      </c>
      <c r="E695" s="209"/>
      <c r="F695" s="217" t="s">
        <v>329</v>
      </c>
      <c r="G695" s="216" t="s">
        <v>3847</v>
      </c>
      <c r="H695" s="218" t="s">
        <v>3856</v>
      </c>
      <c r="I695" s="216" t="s">
        <v>43</v>
      </c>
      <c r="J695" s="239">
        <v>43796</v>
      </c>
      <c r="K695" s="241" t="s">
        <v>5</v>
      </c>
      <c r="P695" s="262" t="s">
        <v>3864</v>
      </c>
      <c r="Q695" s="218" t="s">
        <v>3865</v>
      </c>
    </row>
    <row r="696" spans="1:17" ht="18.75">
      <c r="A696" s="227" t="s">
        <v>3659</v>
      </c>
      <c r="B696" s="215" t="s">
        <v>339</v>
      </c>
      <c r="C696" s="216" t="s">
        <v>3866</v>
      </c>
      <c r="D696" s="227" t="s">
        <v>3659</v>
      </c>
      <c r="E696" s="209"/>
      <c r="F696" s="217" t="s">
        <v>345</v>
      </c>
      <c r="G696" s="216" t="s">
        <v>3867</v>
      </c>
      <c r="H696" s="218" t="s">
        <v>3868</v>
      </c>
      <c r="I696" s="216" t="s">
        <v>639</v>
      </c>
      <c r="J696" s="239">
        <v>43759</v>
      </c>
      <c r="K696" s="240" t="s">
        <v>2474</v>
      </c>
      <c r="P696" s="262" t="s">
        <v>3869</v>
      </c>
      <c r="Q696" s="218" t="s">
        <v>3868</v>
      </c>
    </row>
    <row r="697" spans="1:17" ht="18.75">
      <c r="A697" s="227" t="s">
        <v>3659</v>
      </c>
      <c r="B697" s="215" t="s">
        <v>339</v>
      </c>
      <c r="C697" s="216" t="s">
        <v>3870</v>
      </c>
      <c r="D697" s="227" t="s">
        <v>3659</v>
      </c>
      <c r="E697" s="209"/>
      <c r="F697" s="217" t="s">
        <v>345</v>
      </c>
      <c r="G697" s="216" t="s">
        <v>3867</v>
      </c>
      <c r="H697" s="218" t="s">
        <v>3868</v>
      </c>
      <c r="I697" s="216" t="s">
        <v>639</v>
      </c>
      <c r="J697" s="239">
        <v>43761</v>
      </c>
      <c r="K697" s="240">
        <v>43761</v>
      </c>
      <c r="P697" s="262" t="s">
        <v>3871</v>
      </c>
      <c r="Q697" s="218" t="s">
        <v>3868</v>
      </c>
    </row>
    <row r="698" spans="1:17" ht="18.75">
      <c r="A698" s="227" t="s">
        <v>3659</v>
      </c>
      <c r="B698" s="215" t="s">
        <v>339</v>
      </c>
      <c r="C698" s="216" t="s">
        <v>3872</v>
      </c>
      <c r="D698" s="227" t="s">
        <v>3659</v>
      </c>
      <c r="E698" s="209"/>
      <c r="F698" s="217" t="s">
        <v>345</v>
      </c>
      <c r="G698" s="216" t="s">
        <v>3867</v>
      </c>
      <c r="H698" s="218" t="s">
        <v>3868</v>
      </c>
      <c r="I698" s="216" t="s">
        <v>639</v>
      </c>
      <c r="J698" s="239">
        <v>43762</v>
      </c>
      <c r="K698" s="240">
        <v>43762</v>
      </c>
      <c r="P698" s="262" t="s">
        <v>3873</v>
      </c>
      <c r="Q698" s="218" t="s">
        <v>3868</v>
      </c>
    </row>
    <row r="699" spans="1:17" ht="18.75">
      <c r="A699" s="227" t="s">
        <v>3659</v>
      </c>
      <c r="B699" s="215" t="s">
        <v>339</v>
      </c>
      <c r="C699" s="216" t="s">
        <v>3874</v>
      </c>
      <c r="D699" s="227" t="s">
        <v>3659</v>
      </c>
      <c r="E699" s="209"/>
      <c r="F699" s="217" t="s">
        <v>342</v>
      </c>
      <c r="G699" s="216" t="s">
        <v>3867</v>
      </c>
      <c r="H699" s="218" t="s">
        <v>3868</v>
      </c>
      <c r="I699" s="216" t="s">
        <v>639</v>
      </c>
      <c r="J699" s="239">
        <v>43763</v>
      </c>
      <c r="K699" s="240">
        <v>43763</v>
      </c>
      <c r="P699" s="262" t="s">
        <v>3875</v>
      </c>
      <c r="Q699" s="218" t="s">
        <v>3868</v>
      </c>
    </row>
    <row r="700" spans="1:17" ht="18.75">
      <c r="A700" s="227" t="s">
        <v>3659</v>
      </c>
      <c r="B700" s="215" t="s">
        <v>339</v>
      </c>
      <c r="C700" s="216" t="s">
        <v>3876</v>
      </c>
      <c r="D700" s="227" t="s">
        <v>3659</v>
      </c>
      <c r="E700" s="209"/>
      <c r="F700" s="217" t="s">
        <v>389</v>
      </c>
      <c r="G700" s="216" t="s">
        <v>3867</v>
      </c>
      <c r="H700" s="218" t="s">
        <v>3868</v>
      </c>
      <c r="I700" s="216" t="s">
        <v>639</v>
      </c>
      <c r="J700" s="239">
        <v>43766</v>
      </c>
      <c r="K700" s="240">
        <v>43766</v>
      </c>
      <c r="P700" s="262" t="s">
        <v>3877</v>
      </c>
      <c r="Q700" s="218" t="s">
        <v>3868</v>
      </c>
    </row>
    <row r="701" spans="1:17" ht="18.75">
      <c r="A701" s="227" t="s">
        <v>3659</v>
      </c>
      <c r="B701" s="215" t="s">
        <v>341</v>
      </c>
      <c r="C701" s="216" t="s">
        <v>3878</v>
      </c>
      <c r="D701" s="227" t="s">
        <v>3659</v>
      </c>
      <c r="E701" s="209"/>
      <c r="F701" s="217" t="s">
        <v>341</v>
      </c>
      <c r="G701" s="216" t="s">
        <v>3867</v>
      </c>
      <c r="H701" s="218" t="s">
        <v>3868</v>
      </c>
      <c r="I701" s="216" t="s">
        <v>639</v>
      </c>
      <c r="J701" s="239">
        <v>43767</v>
      </c>
      <c r="K701" s="240">
        <v>43767</v>
      </c>
      <c r="P701" s="262" t="s">
        <v>3879</v>
      </c>
      <c r="Q701" s="218" t="s">
        <v>3868</v>
      </c>
    </row>
    <row r="702" spans="1:17" ht="18.75">
      <c r="A702" s="227" t="s">
        <v>3659</v>
      </c>
      <c r="B702" s="215" t="s">
        <v>341</v>
      </c>
      <c r="C702" s="216" t="s">
        <v>3880</v>
      </c>
      <c r="D702" s="227" t="s">
        <v>3659</v>
      </c>
      <c r="E702" s="209"/>
      <c r="F702" s="217" t="s">
        <v>341</v>
      </c>
      <c r="G702" s="216" t="s">
        <v>3867</v>
      </c>
      <c r="H702" s="218" t="s">
        <v>3868</v>
      </c>
      <c r="I702" s="216" t="s">
        <v>639</v>
      </c>
      <c r="J702" s="239">
        <v>43768</v>
      </c>
      <c r="K702" s="240">
        <v>43768</v>
      </c>
      <c r="P702" s="262" t="s">
        <v>3881</v>
      </c>
      <c r="Q702" s="218" t="s">
        <v>3868</v>
      </c>
    </row>
    <row r="703" spans="1:17" ht="18.75">
      <c r="A703" s="227" t="s">
        <v>3659</v>
      </c>
      <c r="B703" s="215" t="s">
        <v>341</v>
      </c>
      <c r="C703" s="216" t="s">
        <v>3882</v>
      </c>
      <c r="D703" s="227" t="s">
        <v>3659</v>
      </c>
      <c r="E703" s="209"/>
      <c r="F703" s="217" t="s">
        <v>341</v>
      </c>
      <c r="G703" s="216" t="s">
        <v>3867</v>
      </c>
      <c r="H703" s="218" t="s">
        <v>3883</v>
      </c>
      <c r="I703" s="216" t="s">
        <v>639</v>
      </c>
      <c r="J703" s="239">
        <v>43769</v>
      </c>
      <c r="K703" s="240">
        <v>43769</v>
      </c>
      <c r="P703" s="262" t="s">
        <v>3884</v>
      </c>
      <c r="Q703" s="218" t="s">
        <v>3885</v>
      </c>
    </row>
    <row r="704" spans="1:17" ht="18.75">
      <c r="A704" s="227" t="s">
        <v>3659</v>
      </c>
      <c r="B704" s="215" t="s">
        <v>325</v>
      </c>
      <c r="C704" s="216" t="s">
        <v>3886</v>
      </c>
      <c r="D704" s="227" t="s">
        <v>3659</v>
      </c>
      <c r="E704" s="209"/>
      <c r="F704" s="217" t="s">
        <v>348</v>
      </c>
      <c r="G704" s="216" t="s">
        <v>3867</v>
      </c>
      <c r="H704" s="218" t="s">
        <v>3868</v>
      </c>
      <c r="I704" s="216" t="s">
        <v>639</v>
      </c>
      <c r="J704" s="239">
        <v>43774</v>
      </c>
      <c r="K704" s="240">
        <v>43774</v>
      </c>
      <c r="P704" s="262" t="s">
        <v>3887</v>
      </c>
      <c r="Q704" s="218" t="s">
        <v>3868</v>
      </c>
    </row>
    <row r="705" spans="1:17" ht="18.75">
      <c r="A705" s="227" t="s">
        <v>3659</v>
      </c>
      <c r="B705" s="215" t="s">
        <v>328</v>
      </c>
      <c r="C705" s="216" t="s">
        <v>3888</v>
      </c>
      <c r="D705" s="227" t="s">
        <v>3659</v>
      </c>
      <c r="E705" s="209"/>
      <c r="F705" s="217" t="s">
        <v>349</v>
      </c>
      <c r="G705" s="216" t="s">
        <v>3867</v>
      </c>
      <c r="H705" s="218" t="s">
        <v>3868</v>
      </c>
      <c r="I705" s="216" t="s">
        <v>639</v>
      </c>
      <c r="J705" s="239">
        <v>43775</v>
      </c>
      <c r="K705" s="240">
        <v>43775</v>
      </c>
      <c r="P705" s="262" t="s">
        <v>3889</v>
      </c>
      <c r="Q705" s="218" t="s">
        <v>3868</v>
      </c>
    </row>
    <row r="706" spans="1:17" ht="18.75">
      <c r="A706" s="227" t="s">
        <v>3659</v>
      </c>
      <c r="B706" s="215" t="s">
        <v>333</v>
      </c>
      <c r="C706" s="216" t="s">
        <v>3890</v>
      </c>
      <c r="D706" s="227" t="s">
        <v>3659</v>
      </c>
      <c r="E706" s="209"/>
      <c r="F706" s="217" t="s">
        <v>359</v>
      </c>
      <c r="G706" s="216" t="s">
        <v>3867</v>
      </c>
      <c r="H706" s="218" t="s">
        <v>3868</v>
      </c>
      <c r="I706" s="216" t="s">
        <v>639</v>
      </c>
      <c r="J706" s="239">
        <v>43776</v>
      </c>
      <c r="K706" s="240">
        <v>43776</v>
      </c>
      <c r="P706" s="262" t="s">
        <v>3891</v>
      </c>
      <c r="Q706" s="218" t="s">
        <v>3868</v>
      </c>
    </row>
    <row r="707" spans="1:17" ht="18.75">
      <c r="A707" s="227" t="s">
        <v>3659</v>
      </c>
      <c r="B707" s="215" t="s">
        <v>333</v>
      </c>
      <c r="C707" s="216" t="s">
        <v>3892</v>
      </c>
      <c r="D707" s="227" t="s">
        <v>3659</v>
      </c>
      <c r="E707" s="209"/>
      <c r="F707" s="217" t="s">
        <v>357</v>
      </c>
      <c r="G707" s="216" t="s">
        <v>3867</v>
      </c>
      <c r="H707" s="218" t="s">
        <v>3868</v>
      </c>
      <c r="I707" s="216" t="s">
        <v>639</v>
      </c>
      <c r="J707" s="239">
        <v>43777</v>
      </c>
      <c r="K707" s="240">
        <v>43777</v>
      </c>
      <c r="P707" s="262" t="s">
        <v>3893</v>
      </c>
      <c r="Q707" s="218" t="s">
        <v>3868</v>
      </c>
    </row>
    <row r="708" spans="1:17" ht="18.75">
      <c r="A708" s="227" t="s">
        <v>3659</v>
      </c>
      <c r="B708" s="215" t="s">
        <v>333</v>
      </c>
      <c r="C708" s="216" t="s">
        <v>3894</v>
      </c>
      <c r="D708" s="227" t="s">
        <v>3659</v>
      </c>
      <c r="E708" s="209"/>
      <c r="F708" s="217" t="s">
        <v>335</v>
      </c>
      <c r="G708" s="216" t="s">
        <v>3867</v>
      </c>
      <c r="H708" s="218" t="s">
        <v>3868</v>
      </c>
      <c r="I708" s="216" t="s">
        <v>639</v>
      </c>
      <c r="J708" s="239">
        <v>43780</v>
      </c>
      <c r="K708" s="240">
        <v>43780</v>
      </c>
      <c r="P708" s="262" t="s">
        <v>3895</v>
      </c>
      <c r="Q708" s="218" t="s">
        <v>3868</v>
      </c>
    </row>
    <row r="709" spans="1:17" ht="18.75">
      <c r="A709" s="227" t="s">
        <v>3659</v>
      </c>
      <c r="B709" s="242" t="s">
        <v>333</v>
      </c>
      <c r="C709" s="216" t="s">
        <v>374</v>
      </c>
      <c r="D709" s="227" t="s">
        <v>3659</v>
      </c>
      <c r="E709" s="209"/>
      <c r="F709" s="217" t="s">
        <v>368</v>
      </c>
      <c r="G709" s="216" t="s">
        <v>3867</v>
      </c>
      <c r="H709" s="216" t="s">
        <v>3868</v>
      </c>
      <c r="I709" s="216" t="s">
        <v>639</v>
      </c>
      <c r="J709" s="239">
        <v>43781</v>
      </c>
      <c r="K709" s="240" t="s">
        <v>266</v>
      </c>
      <c r="P709" s="262" t="s">
        <v>3896</v>
      </c>
      <c r="Q709" s="216" t="s">
        <v>3868</v>
      </c>
    </row>
    <row r="710" spans="1:17" ht="18.75">
      <c r="A710" s="227" t="s">
        <v>3659</v>
      </c>
      <c r="B710" s="215" t="s">
        <v>333</v>
      </c>
      <c r="C710" s="216" t="s">
        <v>3897</v>
      </c>
      <c r="D710" s="227" t="s">
        <v>3659</v>
      </c>
      <c r="E710" s="209"/>
      <c r="F710" s="217" t="s">
        <v>334</v>
      </c>
      <c r="G710" s="216" t="s">
        <v>3867</v>
      </c>
      <c r="H710" s="218" t="s">
        <v>3868</v>
      </c>
      <c r="I710" s="216" t="s">
        <v>639</v>
      </c>
      <c r="J710" s="239">
        <v>43782</v>
      </c>
      <c r="K710" s="240">
        <v>43782</v>
      </c>
      <c r="P710" s="262" t="s">
        <v>3898</v>
      </c>
      <c r="Q710" s="218" t="s">
        <v>3868</v>
      </c>
    </row>
    <row r="711" spans="1:17" ht="18.75">
      <c r="A711" s="227" t="s">
        <v>3659</v>
      </c>
      <c r="B711" s="215" t="s">
        <v>328</v>
      </c>
      <c r="C711" s="216" t="s">
        <v>3899</v>
      </c>
      <c r="D711" s="227" t="s">
        <v>3659</v>
      </c>
      <c r="E711" s="209"/>
      <c r="F711" s="217" t="s">
        <v>386</v>
      </c>
      <c r="G711" s="216" t="s">
        <v>3867</v>
      </c>
      <c r="H711" s="218" t="s">
        <v>3868</v>
      </c>
      <c r="I711" s="216" t="s">
        <v>639</v>
      </c>
      <c r="J711" s="239">
        <v>43783</v>
      </c>
      <c r="K711" s="240">
        <v>43783</v>
      </c>
      <c r="P711" s="262" t="s">
        <v>3900</v>
      </c>
      <c r="Q711" s="218" t="s">
        <v>3868</v>
      </c>
    </row>
    <row r="712" spans="1:17" ht="18.75">
      <c r="A712" s="227" t="s">
        <v>3659</v>
      </c>
      <c r="B712" s="215" t="s">
        <v>3901</v>
      </c>
      <c r="C712" s="216" t="s">
        <v>3902</v>
      </c>
      <c r="D712" s="227" t="s">
        <v>3659</v>
      </c>
      <c r="E712" s="209"/>
      <c r="F712" s="217" t="s">
        <v>326</v>
      </c>
      <c r="G712" s="216" t="s">
        <v>3867</v>
      </c>
      <c r="H712" s="218" t="s">
        <v>3868</v>
      </c>
      <c r="I712" s="216" t="s">
        <v>639</v>
      </c>
      <c r="J712" s="239">
        <v>43784</v>
      </c>
      <c r="K712" s="240">
        <v>43784</v>
      </c>
      <c r="P712" s="262" t="s">
        <v>3903</v>
      </c>
      <c r="Q712" s="218" t="s">
        <v>3868</v>
      </c>
    </row>
    <row r="713" spans="1:17" ht="18.75">
      <c r="A713" s="227" t="s">
        <v>3659</v>
      </c>
      <c r="B713" s="215" t="s">
        <v>341</v>
      </c>
      <c r="C713" s="216" t="s">
        <v>3904</v>
      </c>
      <c r="D713" s="227" t="s">
        <v>3659</v>
      </c>
      <c r="E713" s="209"/>
      <c r="F713" s="217" t="s">
        <v>341</v>
      </c>
      <c r="G713" s="216" t="s">
        <v>707</v>
      </c>
      <c r="H713" s="218" t="s">
        <v>708</v>
      </c>
      <c r="I713" s="216" t="s">
        <v>296</v>
      </c>
      <c r="J713" s="239">
        <v>43780</v>
      </c>
      <c r="K713" s="240">
        <v>43780</v>
      </c>
      <c r="P713" s="262" t="s">
        <v>3905</v>
      </c>
      <c r="Q713" s="218" t="s">
        <v>708</v>
      </c>
    </row>
    <row r="714" spans="1:17" ht="18.75">
      <c r="A714" s="227" t="s">
        <v>3659</v>
      </c>
      <c r="B714" s="215" t="s">
        <v>3906</v>
      </c>
      <c r="C714" s="216" t="s">
        <v>3907</v>
      </c>
      <c r="D714" s="227" t="s">
        <v>3659</v>
      </c>
      <c r="E714" s="209"/>
      <c r="F714" s="217" t="s">
        <v>342</v>
      </c>
      <c r="G714" s="216" t="s">
        <v>707</v>
      </c>
      <c r="H714" s="218" t="s">
        <v>708</v>
      </c>
      <c r="I714" s="216" t="s">
        <v>296</v>
      </c>
      <c r="J714" s="239">
        <v>43781</v>
      </c>
      <c r="K714" s="240">
        <v>43781</v>
      </c>
      <c r="P714" s="262" t="s">
        <v>3908</v>
      </c>
      <c r="Q714" s="218" t="s">
        <v>708</v>
      </c>
    </row>
    <row r="715" spans="1:17" ht="24">
      <c r="A715" s="227" t="s">
        <v>3659</v>
      </c>
      <c r="B715" s="215" t="s">
        <v>339</v>
      </c>
      <c r="C715" s="216" t="s">
        <v>3909</v>
      </c>
      <c r="D715" s="227" t="s">
        <v>3659</v>
      </c>
      <c r="E715" s="209"/>
      <c r="F715" s="217" t="s">
        <v>3910</v>
      </c>
      <c r="G715" s="216" t="s">
        <v>707</v>
      </c>
      <c r="H715" s="218" t="s">
        <v>708</v>
      </c>
      <c r="I715" s="216" t="s">
        <v>296</v>
      </c>
      <c r="J715" s="239">
        <v>43782</v>
      </c>
      <c r="K715" s="240">
        <v>43782</v>
      </c>
      <c r="P715" s="262" t="s">
        <v>3911</v>
      </c>
      <c r="Q715" s="218" t="s">
        <v>708</v>
      </c>
    </row>
    <row r="716" spans="1:17" ht="18.75">
      <c r="A716" s="227" t="s">
        <v>3659</v>
      </c>
      <c r="B716" s="217" t="s">
        <v>339</v>
      </c>
      <c r="C716" s="216" t="s">
        <v>3912</v>
      </c>
      <c r="D716" s="227" t="s">
        <v>3659</v>
      </c>
      <c r="E716" s="209"/>
      <c r="F716" s="217" t="s">
        <v>340</v>
      </c>
      <c r="G716" s="216" t="s">
        <v>707</v>
      </c>
      <c r="H716" s="218" t="s">
        <v>708</v>
      </c>
      <c r="I716" s="216" t="s">
        <v>296</v>
      </c>
      <c r="J716" s="239">
        <v>43783</v>
      </c>
      <c r="K716" s="240">
        <v>43783</v>
      </c>
      <c r="P716" s="262" t="s">
        <v>3913</v>
      </c>
      <c r="Q716" s="218" t="s">
        <v>708</v>
      </c>
    </row>
    <row r="717" spans="1:17" ht="18.75">
      <c r="A717" s="227" t="s">
        <v>3659</v>
      </c>
      <c r="B717" s="215" t="s">
        <v>328</v>
      </c>
      <c r="C717" s="216" t="s">
        <v>3914</v>
      </c>
      <c r="D717" s="227" t="s">
        <v>3659</v>
      </c>
      <c r="E717" s="209"/>
      <c r="F717" s="217" t="s">
        <v>332</v>
      </c>
      <c r="G717" s="216" t="s">
        <v>707</v>
      </c>
      <c r="H717" s="218" t="s">
        <v>3915</v>
      </c>
      <c r="I717" s="216" t="s">
        <v>296</v>
      </c>
      <c r="J717" s="239">
        <v>43784</v>
      </c>
      <c r="K717" s="241" t="s">
        <v>318</v>
      </c>
      <c r="P717" s="262" t="s">
        <v>3916</v>
      </c>
      <c r="Q717" s="218" t="s">
        <v>3917</v>
      </c>
    </row>
    <row r="718" spans="1:17" ht="18.75">
      <c r="A718" s="227" t="s">
        <v>3659</v>
      </c>
      <c r="B718" s="215" t="s">
        <v>3918</v>
      </c>
      <c r="C718" s="216" t="s">
        <v>3919</v>
      </c>
      <c r="D718" s="227" t="s">
        <v>3659</v>
      </c>
      <c r="E718" s="209"/>
      <c r="F718" s="217" t="s">
        <v>393</v>
      </c>
      <c r="G718" s="216" t="s">
        <v>707</v>
      </c>
      <c r="H718" s="218" t="s">
        <v>708</v>
      </c>
      <c r="I718" s="216" t="s">
        <v>296</v>
      </c>
      <c r="J718" s="239">
        <v>43809</v>
      </c>
      <c r="K718" s="241" t="s">
        <v>266</v>
      </c>
      <c r="P718" s="262" t="s">
        <v>3920</v>
      </c>
      <c r="Q718" s="218" t="s">
        <v>708</v>
      </c>
    </row>
    <row r="719" spans="1:17" ht="18.75">
      <c r="A719" s="227" t="s">
        <v>3659</v>
      </c>
      <c r="B719" s="215" t="s">
        <v>3921</v>
      </c>
      <c r="C719" s="216" t="s">
        <v>3922</v>
      </c>
      <c r="D719" s="227" t="s">
        <v>3659</v>
      </c>
      <c r="E719" s="209"/>
      <c r="F719" s="217" t="s">
        <v>329</v>
      </c>
      <c r="G719" s="216" t="s">
        <v>707</v>
      </c>
      <c r="H719" s="218" t="s">
        <v>708</v>
      </c>
      <c r="I719" s="216" t="s">
        <v>296</v>
      </c>
      <c r="J719" s="239">
        <v>43812</v>
      </c>
      <c r="K719" s="241" t="s">
        <v>318</v>
      </c>
      <c r="P719" s="262" t="s">
        <v>3923</v>
      </c>
      <c r="Q719" s="218" t="s">
        <v>708</v>
      </c>
    </row>
    <row r="720" spans="1:17" ht="18.75">
      <c r="A720" s="227" t="s">
        <v>3659</v>
      </c>
      <c r="B720" s="215" t="s">
        <v>337</v>
      </c>
      <c r="C720" s="216" t="s">
        <v>3924</v>
      </c>
      <c r="D720" s="227" t="s">
        <v>3659</v>
      </c>
      <c r="E720" s="209"/>
      <c r="F720" s="217" t="s">
        <v>350</v>
      </c>
      <c r="G720" s="216" t="s">
        <v>380</v>
      </c>
      <c r="H720" s="218" t="s">
        <v>380</v>
      </c>
      <c r="I720" s="216" t="s">
        <v>47</v>
      </c>
      <c r="J720" s="239">
        <v>43633</v>
      </c>
      <c r="K720" s="240" t="s">
        <v>2474</v>
      </c>
      <c r="P720" s="262" t="s">
        <v>3925</v>
      </c>
      <c r="Q720" s="218" t="s">
        <v>380</v>
      </c>
    </row>
    <row r="721" spans="1:17" ht="18.75">
      <c r="A721" s="227" t="s">
        <v>3659</v>
      </c>
      <c r="B721" s="215" t="s">
        <v>337</v>
      </c>
      <c r="C721" s="216" t="s">
        <v>3926</v>
      </c>
      <c r="D721" s="227" t="s">
        <v>3659</v>
      </c>
      <c r="E721" s="209"/>
      <c r="F721" s="217" t="s">
        <v>350</v>
      </c>
      <c r="G721" s="216" t="s">
        <v>380</v>
      </c>
      <c r="H721" s="218" t="s">
        <v>380</v>
      </c>
      <c r="I721" s="216" t="s">
        <v>47</v>
      </c>
      <c r="J721" s="239">
        <v>43634</v>
      </c>
      <c r="K721" s="240" t="s">
        <v>266</v>
      </c>
      <c r="P721" s="262" t="s">
        <v>3927</v>
      </c>
      <c r="Q721" s="218" t="s">
        <v>380</v>
      </c>
    </row>
    <row r="722" spans="1:17" ht="18.75">
      <c r="A722" s="227" t="s">
        <v>3659</v>
      </c>
      <c r="B722" s="215" t="s">
        <v>337</v>
      </c>
      <c r="C722" s="216" t="s">
        <v>3928</v>
      </c>
      <c r="D722" s="227" t="s">
        <v>3659</v>
      </c>
      <c r="E722" s="209"/>
      <c r="F722" s="217" t="s">
        <v>350</v>
      </c>
      <c r="G722" s="216" t="s">
        <v>380</v>
      </c>
      <c r="H722" s="218" t="s">
        <v>380</v>
      </c>
      <c r="I722" s="216" t="s">
        <v>47</v>
      </c>
      <c r="J722" s="239">
        <v>43635</v>
      </c>
      <c r="K722" s="240" t="s">
        <v>3715</v>
      </c>
      <c r="P722" s="262" t="s">
        <v>3929</v>
      </c>
      <c r="Q722" s="218" t="s">
        <v>380</v>
      </c>
    </row>
    <row r="723" spans="1:17" ht="24">
      <c r="A723" s="227" t="s">
        <v>3659</v>
      </c>
      <c r="B723" s="215" t="s">
        <v>3930</v>
      </c>
      <c r="C723" s="216" t="s">
        <v>3931</v>
      </c>
      <c r="D723" s="227" t="s">
        <v>3659</v>
      </c>
      <c r="E723" s="209"/>
      <c r="F723" s="217" t="s">
        <v>3732</v>
      </c>
      <c r="G723" s="216" t="s">
        <v>380</v>
      </c>
      <c r="H723" s="218" t="s">
        <v>380</v>
      </c>
      <c r="I723" s="216" t="s">
        <v>47</v>
      </c>
      <c r="J723" s="239">
        <v>43636</v>
      </c>
      <c r="K723" s="240">
        <v>43636</v>
      </c>
      <c r="P723" s="262" t="s">
        <v>3932</v>
      </c>
      <c r="Q723" s="218" t="s">
        <v>380</v>
      </c>
    </row>
    <row r="724" spans="1:17" ht="18.75">
      <c r="A724" s="227" t="s">
        <v>3659</v>
      </c>
      <c r="B724" s="215" t="s">
        <v>337</v>
      </c>
      <c r="C724" s="216" t="s">
        <v>3933</v>
      </c>
      <c r="D724" s="227" t="s">
        <v>3659</v>
      </c>
      <c r="E724" s="209"/>
      <c r="F724" s="217" t="s">
        <v>384</v>
      </c>
      <c r="G724" s="216" t="s">
        <v>380</v>
      </c>
      <c r="H724" s="218" t="s">
        <v>380</v>
      </c>
      <c r="I724" s="216" t="s">
        <v>47</v>
      </c>
      <c r="J724" s="239">
        <v>43662</v>
      </c>
      <c r="K724" s="240">
        <v>43662</v>
      </c>
      <c r="P724" s="262" t="s">
        <v>3934</v>
      </c>
      <c r="Q724" s="218" t="s">
        <v>380</v>
      </c>
    </row>
    <row r="725" spans="1:17" ht="18.75">
      <c r="A725" s="227" t="s">
        <v>3659</v>
      </c>
      <c r="B725" s="215" t="s">
        <v>333</v>
      </c>
      <c r="C725" s="216" t="s">
        <v>3935</v>
      </c>
      <c r="D725" s="227" t="s">
        <v>3659</v>
      </c>
      <c r="E725" s="209"/>
      <c r="F725" s="217" t="s">
        <v>3936</v>
      </c>
      <c r="G725" s="216" t="s">
        <v>380</v>
      </c>
      <c r="H725" s="218" t="s">
        <v>380</v>
      </c>
      <c r="I725" s="216" t="s">
        <v>47</v>
      </c>
      <c r="J725" s="239">
        <v>43663</v>
      </c>
      <c r="K725" s="240">
        <v>43663</v>
      </c>
      <c r="P725" s="262" t="s">
        <v>3937</v>
      </c>
      <c r="Q725" s="218" t="s">
        <v>380</v>
      </c>
    </row>
    <row r="726" spans="1:17" ht="18.75">
      <c r="A726" s="227" t="s">
        <v>3659</v>
      </c>
      <c r="B726" s="215" t="s">
        <v>3832</v>
      </c>
      <c r="C726" s="216" t="s">
        <v>3938</v>
      </c>
      <c r="D726" s="227" t="s">
        <v>3659</v>
      </c>
      <c r="E726" s="209"/>
      <c r="F726" s="217" t="s">
        <v>366</v>
      </c>
      <c r="G726" s="216" t="s">
        <v>380</v>
      </c>
      <c r="H726" s="218" t="s">
        <v>380</v>
      </c>
      <c r="I726" s="216" t="s">
        <v>47</v>
      </c>
      <c r="J726" s="239">
        <v>43664</v>
      </c>
      <c r="K726" s="240" t="s">
        <v>2480</v>
      </c>
      <c r="P726" s="262" t="s">
        <v>3939</v>
      </c>
      <c r="Q726" s="218" t="s">
        <v>380</v>
      </c>
    </row>
    <row r="727" spans="1:17" ht="18.75">
      <c r="A727" s="227" t="s">
        <v>3659</v>
      </c>
      <c r="B727" s="215" t="s">
        <v>3940</v>
      </c>
      <c r="C727" s="216" t="s">
        <v>3941</v>
      </c>
      <c r="D727" s="227" t="s">
        <v>3659</v>
      </c>
      <c r="E727" s="209"/>
      <c r="F727" s="217" t="s">
        <v>326</v>
      </c>
      <c r="G727" s="216" t="s">
        <v>380</v>
      </c>
      <c r="H727" s="218" t="s">
        <v>3942</v>
      </c>
      <c r="I727" s="216" t="s">
        <v>47</v>
      </c>
      <c r="J727" s="239">
        <v>43718</v>
      </c>
      <c r="K727" s="240" t="s">
        <v>266</v>
      </c>
      <c r="P727" s="262" t="s">
        <v>3943</v>
      </c>
      <c r="Q727" s="218" t="s">
        <v>3944</v>
      </c>
    </row>
    <row r="728" spans="1:17" ht="18.75">
      <c r="A728" s="227" t="s">
        <v>3659</v>
      </c>
      <c r="B728" s="215" t="s">
        <v>325</v>
      </c>
      <c r="C728" s="216" t="s">
        <v>3945</v>
      </c>
      <c r="D728" s="227" t="s">
        <v>3659</v>
      </c>
      <c r="E728" s="209"/>
      <c r="F728" s="217" t="s">
        <v>348</v>
      </c>
      <c r="G728" s="216" t="s">
        <v>380</v>
      </c>
      <c r="H728" s="218" t="s">
        <v>380</v>
      </c>
      <c r="I728" s="216" t="s">
        <v>47</v>
      </c>
      <c r="J728" s="239">
        <v>43719</v>
      </c>
      <c r="K728" s="240" t="s">
        <v>3715</v>
      </c>
      <c r="P728" s="262" t="s">
        <v>3946</v>
      </c>
      <c r="Q728" s="218" t="s">
        <v>380</v>
      </c>
    </row>
    <row r="729" spans="1:17" ht="18.75">
      <c r="A729" s="227" t="s">
        <v>3659</v>
      </c>
      <c r="B729" s="215" t="s">
        <v>328</v>
      </c>
      <c r="C729" s="216" t="s">
        <v>3947</v>
      </c>
      <c r="D729" s="227" t="s">
        <v>3659</v>
      </c>
      <c r="E729" s="209"/>
      <c r="F729" s="217" t="s">
        <v>329</v>
      </c>
      <c r="G729" s="216" t="s">
        <v>380</v>
      </c>
      <c r="H729" s="218" t="s">
        <v>380</v>
      </c>
      <c r="I729" s="216" t="s">
        <v>47</v>
      </c>
      <c r="J729" s="239">
        <v>43767</v>
      </c>
      <c r="K729" s="240">
        <v>43767</v>
      </c>
      <c r="P729" s="262" t="s">
        <v>3948</v>
      </c>
      <c r="Q729" s="218" t="s">
        <v>380</v>
      </c>
    </row>
    <row r="730" spans="1:17" ht="18.75">
      <c r="A730" s="227" t="s">
        <v>3659</v>
      </c>
      <c r="B730" s="215" t="s">
        <v>328</v>
      </c>
      <c r="C730" s="216" t="s">
        <v>3949</v>
      </c>
      <c r="D730" s="227" t="s">
        <v>3659</v>
      </c>
      <c r="E730" s="209"/>
      <c r="F730" s="217" t="s">
        <v>329</v>
      </c>
      <c r="G730" s="216" t="s">
        <v>380</v>
      </c>
      <c r="H730" s="218" t="s">
        <v>380</v>
      </c>
      <c r="I730" s="216" t="s">
        <v>47</v>
      </c>
      <c r="J730" s="239">
        <v>43768</v>
      </c>
      <c r="K730" s="240">
        <v>43768</v>
      </c>
      <c r="P730" s="262" t="s">
        <v>3950</v>
      </c>
      <c r="Q730" s="218" t="s">
        <v>380</v>
      </c>
    </row>
    <row r="731" spans="1:17" ht="18.75">
      <c r="A731" s="227" t="s">
        <v>3659</v>
      </c>
      <c r="B731" s="215" t="s">
        <v>328</v>
      </c>
      <c r="C731" s="216" t="s">
        <v>3951</v>
      </c>
      <c r="D731" s="227" t="s">
        <v>3659</v>
      </c>
      <c r="E731" s="209"/>
      <c r="F731" s="217" t="s">
        <v>332</v>
      </c>
      <c r="G731" s="216" t="s">
        <v>380</v>
      </c>
      <c r="H731" s="218" t="s">
        <v>380</v>
      </c>
      <c r="I731" s="216" t="s">
        <v>47</v>
      </c>
      <c r="J731" s="239">
        <v>43769</v>
      </c>
      <c r="K731" s="240">
        <v>43769</v>
      </c>
      <c r="P731" s="262" t="s">
        <v>3952</v>
      </c>
      <c r="Q731" s="218" t="s">
        <v>380</v>
      </c>
    </row>
    <row r="732" spans="1:17" ht="18.75">
      <c r="A732" s="227" t="s">
        <v>3659</v>
      </c>
      <c r="B732" s="215" t="s">
        <v>328</v>
      </c>
      <c r="C732" s="216" t="s">
        <v>3953</v>
      </c>
      <c r="D732" s="227" t="s">
        <v>3659</v>
      </c>
      <c r="E732" s="209"/>
      <c r="F732" s="217" t="s">
        <v>329</v>
      </c>
      <c r="G732" s="216" t="s">
        <v>380</v>
      </c>
      <c r="H732" s="218" t="s">
        <v>380</v>
      </c>
      <c r="I732" s="216" t="s">
        <v>47</v>
      </c>
      <c r="J732" s="239">
        <v>43770</v>
      </c>
      <c r="K732" s="240">
        <v>43770</v>
      </c>
      <c r="P732" s="262" t="s">
        <v>3954</v>
      </c>
      <c r="Q732" s="218" t="s">
        <v>380</v>
      </c>
    </row>
    <row r="733" spans="1:17" ht="18.75">
      <c r="A733" s="227" t="s">
        <v>3659</v>
      </c>
      <c r="B733" s="215" t="s">
        <v>3778</v>
      </c>
      <c r="C733" s="216" t="s">
        <v>3955</v>
      </c>
      <c r="D733" s="227" t="s">
        <v>3659</v>
      </c>
      <c r="E733" s="209"/>
      <c r="F733" s="217" t="s">
        <v>329</v>
      </c>
      <c r="G733" s="216" t="s">
        <v>585</v>
      </c>
      <c r="H733" s="218" t="s">
        <v>3956</v>
      </c>
      <c r="I733" s="216" t="s">
        <v>55</v>
      </c>
      <c r="J733" s="239">
        <v>43641</v>
      </c>
      <c r="K733" s="240" t="s">
        <v>266</v>
      </c>
      <c r="P733" s="262" t="s">
        <v>3957</v>
      </c>
      <c r="Q733" s="218" t="s">
        <v>3958</v>
      </c>
    </row>
    <row r="734" spans="1:17" ht="18.75">
      <c r="A734" s="227" t="s">
        <v>3659</v>
      </c>
      <c r="B734" s="215" t="s">
        <v>328</v>
      </c>
      <c r="C734" s="216" t="s">
        <v>3959</v>
      </c>
      <c r="D734" s="227" t="s">
        <v>3659</v>
      </c>
      <c r="E734" s="209"/>
      <c r="F734" s="217" t="s">
        <v>329</v>
      </c>
      <c r="G734" s="216" t="s">
        <v>585</v>
      </c>
      <c r="H734" s="218" t="s">
        <v>3960</v>
      </c>
      <c r="I734" s="216" t="s">
        <v>55</v>
      </c>
      <c r="J734" s="239">
        <v>43642</v>
      </c>
      <c r="K734" s="240">
        <v>43642</v>
      </c>
      <c r="P734" s="262" t="s">
        <v>3961</v>
      </c>
      <c r="Q734" s="218" t="s">
        <v>3960</v>
      </c>
    </row>
    <row r="735" spans="1:17" ht="18.75">
      <c r="A735" s="227" t="s">
        <v>3659</v>
      </c>
      <c r="B735" s="215" t="s">
        <v>328</v>
      </c>
      <c r="C735" s="216" t="s">
        <v>3962</v>
      </c>
      <c r="D735" s="227" t="s">
        <v>3659</v>
      </c>
      <c r="E735" s="209"/>
      <c r="F735" s="217" t="s">
        <v>329</v>
      </c>
      <c r="G735" s="216" t="s">
        <v>585</v>
      </c>
      <c r="H735" s="218" t="s">
        <v>3960</v>
      </c>
      <c r="I735" s="216" t="s">
        <v>55</v>
      </c>
      <c r="J735" s="239">
        <v>43643</v>
      </c>
      <c r="K735" s="240">
        <v>43643</v>
      </c>
      <c r="P735" s="262" t="s">
        <v>3963</v>
      </c>
      <c r="Q735" s="218" t="s">
        <v>3960</v>
      </c>
    </row>
    <row r="736" spans="1:17" ht="18.75">
      <c r="A736" s="227" t="s">
        <v>3659</v>
      </c>
      <c r="B736" s="215" t="s">
        <v>328</v>
      </c>
      <c r="C736" s="216" t="s">
        <v>3964</v>
      </c>
      <c r="D736" s="227" t="s">
        <v>3659</v>
      </c>
      <c r="E736" s="209"/>
      <c r="F736" s="217" t="s">
        <v>349</v>
      </c>
      <c r="G736" s="216" t="s">
        <v>585</v>
      </c>
      <c r="H736" s="218" t="s">
        <v>3960</v>
      </c>
      <c r="I736" s="216" t="s">
        <v>55</v>
      </c>
      <c r="J736" s="239">
        <v>43644</v>
      </c>
      <c r="K736" s="240" t="s">
        <v>318</v>
      </c>
      <c r="P736" s="262" t="s">
        <v>3965</v>
      </c>
      <c r="Q736" s="218" t="s">
        <v>3960</v>
      </c>
    </row>
    <row r="737" spans="1:17" ht="18.75">
      <c r="A737" s="227" t="s">
        <v>3659</v>
      </c>
      <c r="B737" s="215" t="s">
        <v>3940</v>
      </c>
      <c r="C737" s="216" t="s">
        <v>3966</v>
      </c>
      <c r="D737" s="227" t="s">
        <v>3659</v>
      </c>
      <c r="E737" s="209"/>
      <c r="F737" s="217" t="s">
        <v>365</v>
      </c>
      <c r="G737" s="216" t="s">
        <v>585</v>
      </c>
      <c r="H737" s="218" t="s">
        <v>3960</v>
      </c>
      <c r="I737" s="216" t="s">
        <v>55</v>
      </c>
      <c r="J737" s="239">
        <v>43647</v>
      </c>
      <c r="K737" s="240">
        <v>43647</v>
      </c>
      <c r="P737" s="262" t="s">
        <v>3967</v>
      </c>
      <c r="Q737" s="218" t="s">
        <v>3960</v>
      </c>
    </row>
    <row r="738" spans="1:17" ht="18.75">
      <c r="A738" s="227" t="s">
        <v>3659</v>
      </c>
      <c r="B738" s="215" t="s">
        <v>336</v>
      </c>
      <c r="C738" s="216" t="s">
        <v>3968</v>
      </c>
      <c r="D738" s="227" t="s">
        <v>3659</v>
      </c>
      <c r="E738" s="209"/>
      <c r="F738" s="217" t="s">
        <v>336</v>
      </c>
      <c r="G738" s="216" t="s">
        <v>585</v>
      </c>
      <c r="H738" s="218" t="s">
        <v>3960</v>
      </c>
      <c r="I738" s="216" t="s">
        <v>55</v>
      </c>
      <c r="J738" s="239">
        <v>43648</v>
      </c>
      <c r="K738" s="240">
        <v>43648</v>
      </c>
      <c r="P738" s="262" t="s">
        <v>3969</v>
      </c>
      <c r="Q738" s="218" t="s">
        <v>3960</v>
      </c>
    </row>
    <row r="739" spans="1:17" ht="18.75">
      <c r="A739" s="227" t="s">
        <v>3659</v>
      </c>
      <c r="B739" s="215" t="s">
        <v>325</v>
      </c>
      <c r="C739" s="216" t="s">
        <v>3970</v>
      </c>
      <c r="D739" s="227" t="s">
        <v>3659</v>
      </c>
      <c r="E739" s="209"/>
      <c r="F739" s="217" t="s">
        <v>348</v>
      </c>
      <c r="G739" s="216" t="s">
        <v>585</v>
      </c>
      <c r="H739" s="218" t="s">
        <v>3958</v>
      </c>
      <c r="I739" s="216" t="s">
        <v>55</v>
      </c>
      <c r="J739" s="239">
        <v>43649</v>
      </c>
      <c r="K739" s="240">
        <v>43649</v>
      </c>
      <c r="P739" s="262" t="s">
        <v>3971</v>
      </c>
      <c r="Q739" s="218" t="s">
        <v>3956</v>
      </c>
    </row>
    <row r="740" spans="1:17" ht="18.75">
      <c r="A740" s="227" t="s">
        <v>3659</v>
      </c>
      <c r="B740" s="215" t="s">
        <v>339</v>
      </c>
      <c r="C740" s="216" t="s">
        <v>3972</v>
      </c>
      <c r="D740" s="227" t="s">
        <v>3659</v>
      </c>
      <c r="E740" s="209"/>
      <c r="F740" s="217" t="s">
        <v>345</v>
      </c>
      <c r="G740" s="216" t="s">
        <v>585</v>
      </c>
      <c r="H740" s="218" t="s">
        <v>3960</v>
      </c>
      <c r="I740" s="216" t="s">
        <v>55</v>
      </c>
      <c r="J740" s="239">
        <v>43774</v>
      </c>
      <c r="K740" s="240">
        <v>43774</v>
      </c>
      <c r="P740" s="262" t="s">
        <v>3973</v>
      </c>
      <c r="Q740" s="218" t="s">
        <v>3960</v>
      </c>
    </row>
    <row r="741" spans="1:17" ht="18.75">
      <c r="A741" s="227" t="s">
        <v>3659</v>
      </c>
      <c r="B741" s="215" t="s">
        <v>339</v>
      </c>
      <c r="C741" s="216" t="s">
        <v>3974</v>
      </c>
      <c r="D741" s="227" t="s">
        <v>3659</v>
      </c>
      <c r="E741" s="209"/>
      <c r="F741" s="217" t="s">
        <v>340</v>
      </c>
      <c r="G741" s="216" t="s">
        <v>585</v>
      </c>
      <c r="H741" s="218" t="s">
        <v>3960</v>
      </c>
      <c r="I741" s="216" t="s">
        <v>55</v>
      </c>
      <c r="J741" s="239">
        <v>43775</v>
      </c>
      <c r="K741" s="240">
        <v>43775</v>
      </c>
      <c r="P741" s="262" t="s">
        <v>3975</v>
      </c>
      <c r="Q741" s="218" t="s">
        <v>3960</v>
      </c>
    </row>
    <row r="742" spans="1:17" ht="18.75">
      <c r="A742" s="227" t="s">
        <v>3659</v>
      </c>
      <c r="B742" s="215" t="s">
        <v>341</v>
      </c>
      <c r="C742" s="216" t="s">
        <v>3976</v>
      </c>
      <c r="D742" s="227" t="s">
        <v>3659</v>
      </c>
      <c r="E742" s="209"/>
      <c r="F742" s="217" t="s">
        <v>341</v>
      </c>
      <c r="G742" s="216" t="s">
        <v>585</v>
      </c>
      <c r="H742" s="218" t="s">
        <v>3960</v>
      </c>
      <c r="I742" s="216" t="s">
        <v>55</v>
      </c>
      <c r="J742" s="239">
        <v>43776</v>
      </c>
      <c r="K742" s="240">
        <v>43776</v>
      </c>
      <c r="P742" s="262" t="s">
        <v>3977</v>
      </c>
      <c r="Q742" s="218" t="s">
        <v>3960</v>
      </c>
    </row>
    <row r="743" spans="1:17" ht="18.75">
      <c r="A743" s="227" t="s">
        <v>3659</v>
      </c>
      <c r="B743" s="215" t="s">
        <v>341</v>
      </c>
      <c r="C743" s="216" t="s">
        <v>3978</v>
      </c>
      <c r="D743" s="227" t="s">
        <v>3659</v>
      </c>
      <c r="E743" s="209"/>
      <c r="F743" s="217" t="s">
        <v>341</v>
      </c>
      <c r="G743" s="216" t="s">
        <v>585</v>
      </c>
      <c r="H743" s="218" t="s">
        <v>3960</v>
      </c>
      <c r="I743" s="216" t="s">
        <v>55</v>
      </c>
      <c r="J743" s="239">
        <v>43777</v>
      </c>
      <c r="K743" s="240" t="s">
        <v>318</v>
      </c>
      <c r="P743" s="262" t="s">
        <v>3979</v>
      </c>
      <c r="Q743" s="218" t="s">
        <v>3960</v>
      </c>
    </row>
    <row r="744" spans="1:17" ht="18.75">
      <c r="A744" s="227" t="s">
        <v>3659</v>
      </c>
      <c r="B744" s="215" t="s">
        <v>339</v>
      </c>
      <c r="C744" s="216" t="s">
        <v>3980</v>
      </c>
      <c r="D744" s="227" t="s">
        <v>3659</v>
      </c>
      <c r="E744" s="209"/>
      <c r="F744" s="217" t="s">
        <v>389</v>
      </c>
      <c r="G744" s="216" t="s">
        <v>585</v>
      </c>
      <c r="H744" s="218" t="s">
        <v>3960</v>
      </c>
      <c r="I744" s="216" t="s">
        <v>55</v>
      </c>
      <c r="J744" s="239">
        <v>43780</v>
      </c>
      <c r="K744" s="240" t="s">
        <v>2474</v>
      </c>
      <c r="P744" s="262" t="s">
        <v>3981</v>
      </c>
      <c r="Q744" s="218" t="s">
        <v>3960</v>
      </c>
    </row>
    <row r="745" spans="1:17" ht="18.75">
      <c r="A745" s="227" t="s">
        <v>3659</v>
      </c>
      <c r="B745" s="215" t="s">
        <v>341</v>
      </c>
      <c r="C745" s="216" t="s">
        <v>3982</v>
      </c>
      <c r="D745" s="227" t="s">
        <v>3659</v>
      </c>
      <c r="E745" s="209"/>
      <c r="F745" s="217" t="s">
        <v>341</v>
      </c>
      <c r="G745" s="216" t="s">
        <v>585</v>
      </c>
      <c r="H745" s="218" t="s">
        <v>3960</v>
      </c>
      <c r="I745" s="216" t="s">
        <v>55</v>
      </c>
      <c r="J745" s="239">
        <v>43781</v>
      </c>
      <c r="K745" s="240">
        <v>43781</v>
      </c>
      <c r="P745" s="262" t="s">
        <v>3983</v>
      </c>
      <c r="Q745" s="218" t="s">
        <v>3960</v>
      </c>
    </row>
    <row r="746" spans="1:17" ht="24">
      <c r="A746" s="227" t="s">
        <v>3659</v>
      </c>
      <c r="B746" s="215" t="s">
        <v>339</v>
      </c>
      <c r="C746" s="216" t="s">
        <v>3984</v>
      </c>
      <c r="D746" s="227" t="s">
        <v>3659</v>
      </c>
      <c r="E746" s="209"/>
      <c r="F746" s="217" t="s">
        <v>343</v>
      </c>
      <c r="G746" s="216" t="s">
        <v>585</v>
      </c>
      <c r="H746" s="218" t="s">
        <v>3960</v>
      </c>
      <c r="I746" s="216" t="s">
        <v>55</v>
      </c>
      <c r="J746" s="239">
        <v>43782</v>
      </c>
      <c r="K746" s="240">
        <v>43782</v>
      </c>
      <c r="P746" s="262" t="s">
        <v>3985</v>
      </c>
      <c r="Q746" s="218" t="s">
        <v>3960</v>
      </c>
    </row>
    <row r="747" spans="1:17" ht="18.75">
      <c r="A747" s="227" t="s">
        <v>3659</v>
      </c>
      <c r="B747" s="215" t="s">
        <v>341</v>
      </c>
      <c r="C747" s="216" t="s">
        <v>3986</v>
      </c>
      <c r="D747" s="227" t="s">
        <v>3659</v>
      </c>
      <c r="E747" s="209"/>
      <c r="F747" s="217" t="s">
        <v>341</v>
      </c>
      <c r="G747" s="216" t="s">
        <v>585</v>
      </c>
      <c r="H747" s="218" t="s">
        <v>3956</v>
      </c>
      <c r="I747" s="216" t="s">
        <v>55</v>
      </c>
      <c r="J747" s="239">
        <v>43783</v>
      </c>
      <c r="K747" s="240" t="s">
        <v>2480</v>
      </c>
      <c r="P747" s="262" t="s">
        <v>3987</v>
      </c>
      <c r="Q747" s="218" t="s">
        <v>3956</v>
      </c>
    </row>
    <row r="748" spans="1:17" ht="18.75">
      <c r="A748" s="227" t="s">
        <v>3659</v>
      </c>
      <c r="B748" s="215" t="s">
        <v>341</v>
      </c>
      <c r="C748" s="216" t="s">
        <v>3988</v>
      </c>
      <c r="D748" s="227" t="s">
        <v>3659</v>
      </c>
      <c r="E748" s="209"/>
      <c r="F748" s="217" t="s">
        <v>341</v>
      </c>
      <c r="G748" s="216" t="s">
        <v>585</v>
      </c>
      <c r="H748" s="218" t="s">
        <v>3960</v>
      </c>
      <c r="I748" s="216" t="s">
        <v>55</v>
      </c>
      <c r="J748" s="239">
        <v>43784</v>
      </c>
      <c r="K748" s="240">
        <v>43784</v>
      </c>
      <c r="P748" s="262" t="s">
        <v>3989</v>
      </c>
      <c r="Q748" s="218" t="s">
        <v>3960</v>
      </c>
    </row>
    <row r="749" spans="1:17" ht="18.75">
      <c r="A749" s="227" t="s">
        <v>3659</v>
      </c>
      <c r="B749" s="215" t="s">
        <v>339</v>
      </c>
      <c r="C749" s="216" t="s">
        <v>3990</v>
      </c>
      <c r="D749" s="227" t="s">
        <v>3659</v>
      </c>
      <c r="E749" s="209"/>
      <c r="F749" s="217" t="s">
        <v>361</v>
      </c>
      <c r="G749" s="216" t="s">
        <v>2864</v>
      </c>
      <c r="H749" s="218" t="s">
        <v>3991</v>
      </c>
      <c r="I749" s="216" t="s">
        <v>125</v>
      </c>
      <c r="J749" s="239">
        <v>43626</v>
      </c>
      <c r="K749" s="240">
        <v>43626</v>
      </c>
      <c r="P749" s="262" t="s">
        <v>3992</v>
      </c>
      <c r="Q749" s="218" t="s">
        <v>3991</v>
      </c>
    </row>
    <row r="750" spans="1:17" ht="18.75">
      <c r="A750" s="227" t="s">
        <v>3659</v>
      </c>
      <c r="B750" s="215" t="s">
        <v>339</v>
      </c>
      <c r="C750" s="216" t="s">
        <v>3993</v>
      </c>
      <c r="D750" s="227" t="s">
        <v>3659</v>
      </c>
      <c r="E750" s="209"/>
      <c r="F750" s="217" t="s">
        <v>347</v>
      </c>
      <c r="G750" s="216" t="s">
        <v>2864</v>
      </c>
      <c r="H750" s="218" t="s">
        <v>3991</v>
      </c>
      <c r="I750" s="216" t="s">
        <v>125</v>
      </c>
      <c r="J750" s="239">
        <v>43627</v>
      </c>
      <c r="K750" s="240">
        <v>43627</v>
      </c>
      <c r="P750" s="262" t="s">
        <v>3994</v>
      </c>
      <c r="Q750" s="218" t="s">
        <v>3991</v>
      </c>
    </row>
    <row r="751" spans="1:17" ht="18.75">
      <c r="A751" s="227" t="s">
        <v>3659</v>
      </c>
      <c r="B751" s="215" t="s">
        <v>341</v>
      </c>
      <c r="C751" s="216" t="s">
        <v>3995</v>
      </c>
      <c r="D751" s="227" t="s">
        <v>3659</v>
      </c>
      <c r="E751" s="209"/>
      <c r="F751" s="217" t="s">
        <v>341</v>
      </c>
      <c r="G751" s="216" t="s">
        <v>2864</v>
      </c>
      <c r="H751" s="218" t="s">
        <v>3991</v>
      </c>
      <c r="I751" s="216" t="s">
        <v>125</v>
      </c>
      <c r="J751" s="239">
        <v>43628</v>
      </c>
      <c r="K751" s="240">
        <v>43628</v>
      </c>
      <c r="P751" s="262" t="s">
        <v>3996</v>
      </c>
      <c r="Q751" s="218" t="s">
        <v>3991</v>
      </c>
    </row>
    <row r="752" spans="1:17" ht="18.75">
      <c r="A752" s="227" t="s">
        <v>3659</v>
      </c>
      <c r="B752" s="215" t="s">
        <v>341</v>
      </c>
      <c r="C752" s="216" t="s">
        <v>3997</v>
      </c>
      <c r="D752" s="227" t="s">
        <v>3659</v>
      </c>
      <c r="E752" s="209"/>
      <c r="F752" s="217" t="s">
        <v>341</v>
      </c>
      <c r="G752" s="216" t="s">
        <v>2864</v>
      </c>
      <c r="H752" s="218" t="s">
        <v>3991</v>
      </c>
      <c r="I752" s="216" t="s">
        <v>125</v>
      </c>
      <c r="J752" s="239">
        <v>43629</v>
      </c>
      <c r="K752" s="240">
        <v>43629</v>
      </c>
      <c r="P752" s="262" t="s">
        <v>3998</v>
      </c>
      <c r="Q752" s="218" t="s">
        <v>3991</v>
      </c>
    </row>
    <row r="753" spans="1:17" ht="18.75">
      <c r="A753" s="227" t="s">
        <v>3659</v>
      </c>
      <c r="B753" s="215" t="s">
        <v>341</v>
      </c>
      <c r="C753" s="216" t="s">
        <v>3999</v>
      </c>
      <c r="D753" s="227" t="s">
        <v>3659</v>
      </c>
      <c r="E753" s="209"/>
      <c r="F753" s="217" t="s">
        <v>341</v>
      </c>
      <c r="G753" s="216" t="s">
        <v>2864</v>
      </c>
      <c r="H753" s="218" t="s">
        <v>3991</v>
      </c>
      <c r="I753" s="216" t="s">
        <v>125</v>
      </c>
      <c r="J753" s="239">
        <v>43630</v>
      </c>
      <c r="K753" s="240">
        <v>43630</v>
      </c>
      <c r="P753" s="262" t="s">
        <v>4000</v>
      </c>
      <c r="Q753" s="218" t="s">
        <v>3991</v>
      </c>
    </row>
    <row r="754" spans="1:17" ht="18.75">
      <c r="A754" s="227" t="s">
        <v>3659</v>
      </c>
      <c r="B754" s="215" t="s">
        <v>337</v>
      </c>
      <c r="C754" s="216" t="s">
        <v>4001</v>
      </c>
      <c r="D754" s="227" t="s">
        <v>3659</v>
      </c>
      <c r="E754" s="209"/>
      <c r="F754" s="217" t="s">
        <v>248</v>
      </c>
      <c r="G754" s="216" t="s">
        <v>2864</v>
      </c>
      <c r="H754" s="218" t="s">
        <v>3991</v>
      </c>
      <c r="I754" s="216" t="s">
        <v>125</v>
      </c>
      <c r="J754" s="239">
        <v>43633</v>
      </c>
      <c r="K754" s="240">
        <v>43633</v>
      </c>
      <c r="P754" s="262" t="s">
        <v>4002</v>
      </c>
      <c r="Q754" s="218" t="s">
        <v>3991</v>
      </c>
    </row>
    <row r="755" spans="1:17" ht="18.75">
      <c r="A755" s="227" t="s">
        <v>3659</v>
      </c>
      <c r="B755" s="215" t="s">
        <v>337</v>
      </c>
      <c r="C755" s="216" t="s">
        <v>4003</v>
      </c>
      <c r="D755" s="227" t="s">
        <v>3659</v>
      </c>
      <c r="E755" s="209"/>
      <c r="F755" s="217" t="s">
        <v>370</v>
      </c>
      <c r="G755" s="216" t="s">
        <v>2864</v>
      </c>
      <c r="H755" s="218" t="s">
        <v>3991</v>
      </c>
      <c r="I755" s="216" t="s">
        <v>125</v>
      </c>
      <c r="J755" s="239">
        <v>43634</v>
      </c>
      <c r="K755" s="240">
        <v>43634</v>
      </c>
      <c r="P755" s="262" t="s">
        <v>4004</v>
      </c>
      <c r="Q755" s="218" t="s">
        <v>3991</v>
      </c>
    </row>
    <row r="756" spans="1:17" ht="18.75">
      <c r="A756" s="227" t="s">
        <v>3659</v>
      </c>
      <c r="B756" s="215" t="s">
        <v>4005</v>
      </c>
      <c r="C756" s="216" t="s">
        <v>4006</v>
      </c>
      <c r="D756" s="227" t="s">
        <v>3659</v>
      </c>
      <c r="E756" s="209"/>
      <c r="F756" s="217" t="s">
        <v>384</v>
      </c>
      <c r="G756" s="244" t="s">
        <v>2864</v>
      </c>
      <c r="H756" s="245" t="s">
        <v>3991</v>
      </c>
      <c r="I756" s="244" t="s">
        <v>125</v>
      </c>
      <c r="J756" s="239">
        <v>43635</v>
      </c>
      <c r="K756" s="240">
        <v>43635</v>
      </c>
      <c r="P756" s="262" t="s">
        <v>4007</v>
      </c>
      <c r="Q756" s="245" t="s">
        <v>3991</v>
      </c>
    </row>
    <row r="757" spans="1:17" ht="18.75">
      <c r="A757" s="227" t="s">
        <v>3659</v>
      </c>
      <c r="B757" s="215" t="s">
        <v>339</v>
      </c>
      <c r="C757" s="216" t="s">
        <v>4008</v>
      </c>
      <c r="D757" s="227" t="s">
        <v>3659</v>
      </c>
      <c r="E757" s="209"/>
      <c r="F757" s="217" t="s">
        <v>342</v>
      </c>
      <c r="G757" s="244" t="s">
        <v>2864</v>
      </c>
      <c r="H757" s="245" t="s">
        <v>3991</v>
      </c>
      <c r="I757" s="244" t="s">
        <v>125</v>
      </c>
      <c r="J757" s="239">
        <v>43640</v>
      </c>
      <c r="K757" s="240">
        <v>43640</v>
      </c>
      <c r="P757" s="262" t="s">
        <v>4009</v>
      </c>
      <c r="Q757" s="245" t="s">
        <v>3991</v>
      </c>
    </row>
    <row r="758" spans="1:17" ht="18.75">
      <c r="A758" s="227" t="s">
        <v>3659</v>
      </c>
      <c r="B758" s="215" t="s">
        <v>339</v>
      </c>
      <c r="C758" s="216" t="s">
        <v>4010</v>
      </c>
      <c r="D758" s="227" t="s">
        <v>3659</v>
      </c>
      <c r="E758" s="209"/>
      <c r="F758" s="217" t="s">
        <v>342</v>
      </c>
      <c r="G758" s="244" t="s">
        <v>2864</v>
      </c>
      <c r="H758" s="245" t="s">
        <v>3991</v>
      </c>
      <c r="I758" s="244" t="s">
        <v>125</v>
      </c>
      <c r="J758" s="239">
        <v>43641</v>
      </c>
      <c r="K758" s="240">
        <v>43641</v>
      </c>
      <c r="P758" s="262" t="s">
        <v>4011</v>
      </c>
      <c r="Q758" s="245" t="s">
        <v>3991</v>
      </c>
    </row>
    <row r="759" spans="1:17" ht="18.75">
      <c r="A759" s="227" t="s">
        <v>3659</v>
      </c>
      <c r="B759" s="215" t="s">
        <v>339</v>
      </c>
      <c r="C759" s="216" t="s">
        <v>4012</v>
      </c>
      <c r="D759" s="227" t="s">
        <v>3659</v>
      </c>
      <c r="E759" s="209"/>
      <c r="F759" s="217" t="s">
        <v>345</v>
      </c>
      <c r="G759" s="244" t="s">
        <v>2864</v>
      </c>
      <c r="H759" s="245" t="s">
        <v>3991</v>
      </c>
      <c r="I759" s="244" t="s">
        <v>125</v>
      </c>
      <c r="J759" s="239">
        <v>43642</v>
      </c>
      <c r="K759" s="240">
        <v>43642</v>
      </c>
      <c r="P759" s="262" t="s">
        <v>4013</v>
      </c>
      <c r="Q759" s="245" t="s">
        <v>3991</v>
      </c>
    </row>
    <row r="760" spans="1:17" ht="18.75">
      <c r="A760" s="227" t="s">
        <v>3659</v>
      </c>
      <c r="B760" s="215" t="s">
        <v>339</v>
      </c>
      <c r="C760" s="216" t="s">
        <v>4014</v>
      </c>
      <c r="D760" s="227" t="s">
        <v>3659</v>
      </c>
      <c r="E760" s="209"/>
      <c r="F760" s="217" t="s">
        <v>345</v>
      </c>
      <c r="G760" s="244" t="s">
        <v>2864</v>
      </c>
      <c r="H760" s="245" t="s">
        <v>3991</v>
      </c>
      <c r="I760" s="244" t="s">
        <v>125</v>
      </c>
      <c r="J760" s="239">
        <v>43643</v>
      </c>
      <c r="K760" s="240">
        <v>43643</v>
      </c>
      <c r="P760" s="262" t="s">
        <v>4015</v>
      </c>
      <c r="Q760" s="245" t="s">
        <v>3991</v>
      </c>
    </row>
    <row r="761" spans="1:17" ht="18.75">
      <c r="A761" s="227" t="s">
        <v>3659</v>
      </c>
      <c r="B761" s="215" t="s">
        <v>4016</v>
      </c>
      <c r="C761" s="216" t="s">
        <v>4017</v>
      </c>
      <c r="D761" s="227" t="s">
        <v>3659</v>
      </c>
      <c r="E761" s="209"/>
      <c r="F761" s="217" t="s">
        <v>368</v>
      </c>
      <c r="G761" s="244" t="s">
        <v>2864</v>
      </c>
      <c r="H761" s="245" t="s">
        <v>3991</v>
      </c>
      <c r="I761" s="244" t="s">
        <v>125</v>
      </c>
      <c r="J761" s="239">
        <v>43647</v>
      </c>
      <c r="K761" s="240">
        <v>43647</v>
      </c>
      <c r="P761" s="262" t="s">
        <v>4018</v>
      </c>
      <c r="Q761" s="245" t="s">
        <v>3991</v>
      </c>
    </row>
    <row r="762" spans="1:17" ht="18.75">
      <c r="A762" s="227" t="s">
        <v>3659</v>
      </c>
      <c r="B762" s="215" t="s">
        <v>333</v>
      </c>
      <c r="C762" s="216" t="s">
        <v>4019</v>
      </c>
      <c r="D762" s="227" t="s">
        <v>3659</v>
      </c>
      <c r="E762" s="209"/>
      <c r="F762" s="217" t="s">
        <v>334</v>
      </c>
      <c r="G762" s="244" t="s">
        <v>2864</v>
      </c>
      <c r="H762" s="245" t="s">
        <v>3991</v>
      </c>
      <c r="I762" s="244" t="s">
        <v>125</v>
      </c>
      <c r="J762" s="239">
        <v>43648</v>
      </c>
      <c r="K762" s="240">
        <v>43648</v>
      </c>
      <c r="P762" s="262" t="s">
        <v>4020</v>
      </c>
      <c r="Q762" s="245" t="s">
        <v>3991</v>
      </c>
    </row>
    <row r="763" spans="1:17" ht="18.75">
      <c r="A763" s="227" t="s">
        <v>3659</v>
      </c>
      <c r="B763" s="215" t="s">
        <v>333</v>
      </c>
      <c r="C763" s="216" t="s">
        <v>4021</v>
      </c>
      <c r="D763" s="227" t="s">
        <v>3659</v>
      </c>
      <c r="E763" s="209"/>
      <c r="F763" s="217" t="s">
        <v>334</v>
      </c>
      <c r="G763" s="244" t="s">
        <v>2864</v>
      </c>
      <c r="H763" s="245" t="s">
        <v>3991</v>
      </c>
      <c r="I763" s="244" t="s">
        <v>125</v>
      </c>
      <c r="J763" s="239">
        <v>43649</v>
      </c>
      <c r="K763" s="240">
        <v>43649</v>
      </c>
      <c r="P763" s="262" t="s">
        <v>4022</v>
      </c>
      <c r="Q763" s="245" t="s">
        <v>3991</v>
      </c>
    </row>
    <row r="764" spans="1:17" ht="18.75">
      <c r="A764" s="227" t="s">
        <v>3659</v>
      </c>
      <c r="B764" s="215" t="s">
        <v>325</v>
      </c>
      <c r="C764" s="216" t="s">
        <v>1576</v>
      </c>
      <c r="D764" s="227" t="s">
        <v>3659</v>
      </c>
      <c r="E764" s="209"/>
      <c r="F764" s="217" t="s">
        <v>348</v>
      </c>
      <c r="G764" s="244" t="s">
        <v>2864</v>
      </c>
      <c r="H764" s="245" t="s">
        <v>3991</v>
      </c>
      <c r="I764" s="244" t="s">
        <v>125</v>
      </c>
      <c r="J764" s="239">
        <v>43650</v>
      </c>
      <c r="K764" s="240">
        <v>43650</v>
      </c>
      <c r="P764" s="262" t="s">
        <v>4023</v>
      </c>
      <c r="Q764" s="245" t="s">
        <v>3991</v>
      </c>
    </row>
    <row r="765" spans="1:17" ht="18.75">
      <c r="A765" s="227" t="s">
        <v>3659</v>
      </c>
      <c r="B765" s="215" t="s">
        <v>328</v>
      </c>
      <c r="C765" s="216" t="s">
        <v>4024</v>
      </c>
      <c r="D765" s="227" t="s">
        <v>3659</v>
      </c>
      <c r="E765" s="209"/>
      <c r="F765" s="217" t="s">
        <v>360</v>
      </c>
      <c r="G765" s="244" t="s">
        <v>2864</v>
      </c>
      <c r="H765" s="245" t="s">
        <v>3991</v>
      </c>
      <c r="I765" s="244" t="s">
        <v>125</v>
      </c>
      <c r="J765" s="239">
        <v>43718</v>
      </c>
      <c r="K765" s="240">
        <v>43718</v>
      </c>
      <c r="P765" s="262" t="s">
        <v>4025</v>
      </c>
      <c r="Q765" s="245" t="s">
        <v>3991</v>
      </c>
    </row>
    <row r="766" spans="1:17" ht="18.75">
      <c r="A766" s="227" t="s">
        <v>3659</v>
      </c>
      <c r="B766" s="215" t="s">
        <v>328</v>
      </c>
      <c r="C766" s="216" t="s">
        <v>1044</v>
      </c>
      <c r="D766" s="227" t="s">
        <v>3659</v>
      </c>
      <c r="E766" s="209"/>
      <c r="F766" s="217" t="s">
        <v>332</v>
      </c>
      <c r="G766" s="244" t="s">
        <v>2864</v>
      </c>
      <c r="H766" s="245" t="s">
        <v>3991</v>
      </c>
      <c r="I766" s="244" t="s">
        <v>125</v>
      </c>
      <c r="J766" s="239">
        <v>43719</v>
      </c>
      <c r="K766" s="240">
        <v>43719</v>
      </c>
      <c r="P766" s="262" t="s">
        <v>4026</v>
      </c>
      <c r="Q766" s="245" t="s">
        <v>3991</v>
      </c>
    </row>
    <row r="767" spans="1:17" ht="18.75">
      <c r="A767" s="227" t="s">
        <v>3659</v>
      </c>
      <c r="B767" s="215" t="s">
        <v>328</v>
      </c>
      <c r="C767" s="216" t="s">
        <v>4027</v>
      </c>
      <c r="D767" s="227" t="s">
        <v>3659</v>
      </c>
      <c r="E767" s="209"/>
      <c r="F767" s="217" t="s">
        <v>381</v>
      </c>
      <c r="G767" s="244" t="s">
        <v>2864</v>
      </c>
      <c r="H767" s="245" t="s">
        <v>4028</v>
      </c>
      <c r="I767" s="244" t="s">
        <v>125</v>
      </c>
      <c r="J767" s="239">
        <v>43720</v>
      </c>
      <c r="K767" s="240">
        <v>43720</v>
      </c>
      <c r="P767" s="262" t="s">
        <v>4029</v>
      </c>
      <c r="Q767" s="245" t="s">
        <v>4030</v>
      </c>
    </row>
    <row r="768" spans="1:17" ht="18.75">
      <c r="A768" s="227" t="s">
        <v>3659</v>
      </c>
      <c r="B768" s="215" t="s">
        <v>328</v>
      </c>
      <c r="C768" s="216" t="s">
        <v>4031</v>
      </c>
      <c r="D768" s="227" t="s">
        <v>3659</v>
      </c>
      <c r="E768" s="209"/>
      <c r="F768" s="217" t="s">
        <v>349</v>
      </c>
      <c r="G768" s="244" t="s">
        <v>2864</v>
      </c>
      <c r="H768" s="245" t="s">
        <v>3991</v>
      </c>
      <c r="I768" s="244" t="s">
        <v>125</v>
      </c>
      <c r="J768" s="239">
        <v>43721</v>
      </c>
      <c r="K768" s="240">
        <v>43721</v>
      </c>
      <c r="P768" s="262" t="s">
        <v>4032</v>
      </c>
      <c r="Q768" s="245" t="s">
        <v>3991</v>
      </c>
    </row>
    <row r="769" spans="1:17" ht="18.75">
      <c r="A769" s="227" t="s">
        <v>4033</v>
      </c>
      <c r="B769" s="215" t="s">
        <v>400</v>
      </c>
      <c r="C769" s="216" t="s">
        <v>2414</v>
      </c>
      <c r="D769" s="227" t="s">
        <v>4033</v>
      </c>
      <c r="E769" s="209"/>
      <c r="F769" s="217" t="s">
        <v>436</v>
      </c>
      <c r="G769" s="244" t="s">
        <v>4034</v>
      </c>
      <c r="H769" s="245" t="s">
        <v>4035</v>
      </c>
      <c r="I769" s="244" t="s">
        <v>1</v>
      </c>
      <c r="J769" s="239">
        <v>43633</v>
      </c>
      <c r="K769" s="241" t="s">
        <v>2474</v>
      </c>
      <c r="P769" s="262" t="s">
        <v>4036</v>
      </c>
      <c r="Q769" s="245" t="s">
        <v>4037</v>
      </c>
    </row>
    <row r="770" spans="1:17" ht="18.75">
      <c r="A770" s="227" t="s">
        <v>4033</v>
      </c>
      <c r="B770" s="215" t="s">
        <v>402</v>
      </c>
      <c r="C770" s="216" t="s">
        <v>2410</v>
      </c>
      <c r="D770" s="227" t="s">
        <v>4033</v>
      </c>
      <c r="E770" s="209"/>
      <c r="F770" s="217" t="s">
        <v>437</v>
      </c>
      <c r="G770" s="244" t="s">
        <v>4034</v>
      </c>
      <c r="H770" s="245" t="s">
        <v>667</v>
      </c>
      <c r="I770" s="244" t="s">
        <v>1</v>
      </c>
      <c r="J770" s="239">
        <v>43634</v>
      </c>
      <c r="K770" s="240">
        <v>43634</v>
      </c>
      <c r="P770" s="262" t="s">
        <v>4038</v>
      </c>
      <c r="Q770" s="245" t="s">
        <v>667</v>
      </c>
    </row>
    <row r="771" spans="1:17" ht="18.75">
      <c r="A771" s="227" t="s">
        <v>4033</v>
      </c>
      <c r="B771" s="215" t="s">
        <v>400</v>
      </c>
      <c r="C771" s="216" t="s">
        <v>2353</v>
      </c>
      <c r="D771" s="227" t="s">
        <v>4033</v>
      </c>
      <c r="E771" s="209"/>
      <c r="F771" s="217" t="s">
        <v>405</v>
      </c>
      <c r="G771" s="244" t="s">
        <v>4034</v>
      </c>
      <c r="H771" s="245" t="s">
        <v>4035</v>
      </c>
      <c r="I771" s="244" t="s">
        <v>1</v>
      </c>
      <c r="J771" s="239">
        <v>43635</v>
      </c>
      <c r="K771" s="240">
        <v>43635</v>
      </c>
      <c r="P771" s="262" t="s">
        <v>4039</v>
      </c>
      <c r="Q771" s="245" t="s">
        <v>4040</v>
      </c>
    </row>
    <row r="772" spans="1:17" ht="18.75">
      <c r="A772" s="227" t="s">
        <v>4033</v>
      </c>
      <c r="B772" s="215" t="s">
        <v>400</v>
      </c>
      <c r="C772" s="216" t="s">
        <v>4041</v>
      </c>
      <c r="D772" s="227" t="s">
        <v>4033</v>
      </c>
      <c r="E772" s="209"/>
      <c r="F772" s="217" t="s">
        <v>431</v>
      </c>
      <c r="G772" s="244" t="s">
        <v>4034</v>
      </c>
      <c r="H772" s="245" t="s">
        <v>667</v>
      </c>
      <c r="I772" s="244" t="s">
        <v>1</v>
      </c>
      <c r="J772" s="239">
        <v>43636</v>
      </c>
      <c r="K772" s="240">
        <v>43636</v>
      </c>
      <c r="P772" s="262" t="s">
        <v>4042</v>
      </c>
      <c r="Q772" s="245" t="s">
        <v>667</v>
      </c>
    </row>
    <row r="773" spans="1:17" ht="18.75">
      <c r="A773" s="227" t="s">
        <v>4033</v>
      </c>
      <c r="B773" s="215" t="s">
        <v>402</v>
      </c>
      <c r="C773" s="216" t="s">
        <v>2349</v>
      </c>
      <c r="D773" s="227" t="s">
        <v>4033</v>
      </c>
      <c r="E773" s="209"/>
      <c r="F773" s="217" t="s">
        <v>403</v>
      </c>
      <c r="G773" s="244" t="s">
        <v>4034</v>
      </c>
      <c r="H773" s="245" t="s">
        <v>4040</v>
      </c>
      <c r="I773" s="244" t="s">
        <v>1</v>
      </c>
      <c r="J773" s="239">
        <v>43637</v>
      </c>
      <c r="K773" s="240">
        <v>43637</v>
      </c>
      <c r="P773" s="262" t="s">
        <v>4043</v>
      </c>
      <c r="Q773" s="245" t="s">
        <v>4040</v>
      </c>
    </row>
    <row r="774" spans="1:17" ht="24">
      <c r="A774" s="227" t="s">
        <v>4033</v>
      </c>
      <c r="B774" s="215" t="s">
        <v>413</v>
      </c>
      <c r="C774" s="216" t="s">
        <v>2409</v>
      </c>
      <c r="D774" s="227" t="s">
        <v>4033</v>
      </c>
      <c r="E774" s="209"/>
      <c r="F774" s="217" t="s">
        <v>417</v>
      </c>
      <c r="G774" s="244" t="s">
        <v>4034</v>
      </c>
      <c r="H774" s="245" t="s">
        <v>4044</v>
      </c>
      <c r="I774" s="244" t="s">
        <v>1</v>
      </c>
      <c r="J774" s="239">
        <v>43794</v>
      </c>
      <c r="K774" s="240">
        <v>43794</v>
      </c>
      <c r="P774" s="262" t="s">
        <v>4045</v>
      </c>
      <c r="Q774" s="245" t="s">
        <v>4040</v>
      </c>
    </row>
    <row r="775" spans="1:17" ht="18.75">
      <c r="A775" s="227" t="s">
        <v>4033</v>
      </c>
      <c r="B775" s="215" t="s">
        <v>413</v>
      </c>
      <c r="C775" s="216" t="s">
        <v>2348</v>
      </c>
      <c r="D775" s="227" t="s">
        <v>4033</v>
      </c>
      <c r="E775" s="209"/>
      <c r="F775" s="217" t="s">
        <v>417</v>
      </c>
      <c r="G775" s="244" t="s">
        <v>4034</v>
      </c>
      <c r="H775" s="245" t="s">
        <v>4040</v>
      </c>
      <c r="I775" s="244" t="s">
        <v>1</v>
      </c>
      <c r="J775" s="239">
        <v>43795</v>
      </c>
      <c r="K775" s="240">
        <v>43795</v>
      </c>
      <c r="P775" s="262" t="s">
        <v>4046</v>
      </c>
      <c r="Q775" s="245" t="s">
        <v>4047</v>
      </c>
    </row>
    <row r="776" spans="1:17" ht="18.75">
      <c r="A776" s="227" t="s">
        <v>4033</v>
      </c>
      <c r="B776" s="215" t="s">
        <v>413</v>
      </c>
      <c r="C776" s="216" t="s">
        <v>2286</v>
      </c>
      <c r="D776" s="227" t="s">
        <v>4033</v>
      </c>
      <c r="E776" s="209"/>
      <c r="F776" s="217" t="s">
        <v>432</v>
      </c>
      <c r="G776" s="244" t="s">
        <v>4034</v>
      </c>
      <c r="H776" s="245" t="s">
        <v>667</v>
      </c>
      <c r="I776" s="244" t="s">
        <v>1</v>
      </c>
      <c r="J776" s="239">
        <v>43796</v>
      </c>
      <c r="K776" s="241" t="s">
        <v>3715</v>
      </c>
      <c r="P776" s="262" t="s">
        <v>4048</v>
      </c>
      <c r="Q776" s="245" t="s">
        <v>667</v>
      </c>
    </row>
    <row r="777" spans="1:17" ht="18.75">
      <c r="A777" s="227" t="s">
        <v>4033</v>
      </c>
      <c r="B777" s="215" t="s">
        <v>402</v>
      </c>
      <c r="C777" s="216" t="s">
        <v>2287</v>
      </c>
      <c r="D777" s="227" t="s">
        <v>4033</v>
      </c>
      <c r="E777" s="209"/>
      <c r="F777" s="217" t="s">
        <v>446</v>
      </c>
      <c r="G777" s="244" t="s">
        <v>4034</v>
      </c>
      <c r="H777" s="245" t="s">
        <v>667</v>
      </c>
      <c r="I777" s="244" t="s">
        <v>1</v>
      </c>
      <c r="J777" s="239">
        <v>43797</v>
      </c>
      <c r="K777" s="240" t="s">
        <v>2480</v>
      </c>
      <c r="P777" s="262" t="s">
        <v>4049</v>
      </c>
      <c r="Q777" s="245" t="s">
        <v>667</v>
      </c>
    </row>
    <row r="778" spans="1:17" ht="18.75">
      <c r="A778" s="227" t="s">
        <v>4033</v>
      </c>
      <c r="B778" s="215" t="s">
        <v>400</v>
      </c>
      <c r="C778" s="216" t="s">
        <v>4050</v>
      </c>
      <c r="D778" s="227" t="s">
        <v>4033</v>
      </c>
      <c r="E778" s="209"/>
      <c r="F778" s="217" t="s">
        <v>4051</v>
      </c>
      <c r="G778" s="244" t="s">
        <v>4034</v>
      </c>
      <c r="H778" s="245" t="s">
        <v>4044</v>
      </c>
      <c r="I778" s="244" t="s">
        <v>1</v>
      </c>
      <c r="J778" s="239">
        <v>43798</v>
      </c>
      <c r="K778" s="240">
        <v>43798</v>
      </c>
      <c r="P778" s="262" t="s">
        <v>4052</v>
      </c>
      <c r="Q778" s="245" t="s">
        <v>4037</v>
      </c>
    </row>
    <row r="779" spans="1:17" ht="18.75">
      <c r="A779" s="227" t="s">
        <v>4033</v>
      </c>
      <c r="B779" s="215" t="s">
        <v>411</v>
      </c>
      <c r="C779" s="216" t="s">
        <v>2412</v>
      </c>
      <c r="D779" s="227" t="s">
        <v>4033</v>
      </c>
      <c r="E779" s="209"/>
      <c r="F779" s="217" t="s">
        <v>411</v>
      </c>
      <c r="G779" s="244" t="s">
        <v>4053</v>
      </c>
      <c r="H779" s="245" t="s">
        <v>691</v>
      </c>
      <c r="I779" s="244" t="s">
        <v>20</v>
      </c>
      <c r="J779" s="239">
        <v>43634</v>
      </c>
      <c r="K779" s="240">
        <v>43634</v>
      </c>
      <c r="P779" s="262" t="s">
        <v>4054</v>
      </c>
      <c r="Q779" s="245" t="s">
        <v>691</v>
      </c>
    </row>
    <row r="780" spans="1:17" ht="18.75">
      <c r="A780" s="227" t="s">
        <v>4033</v>
      </c>
      <c r="B780" s="215" t="s">
        <v>411</v>
      </c>
      <c r="C780" s="216" t="s">
        <v>2351</v>
      </c>
      <c r="D780" s="227" t="s">
        <v>4033</v>
      </c>
      <c r="E780" s="209"/>
      <c r="F780" s="217" t="s">
        <v>411</v>
      </c>
      <c r="G780" s="244" t="s">
        <v>4053</v>
      </c>
      <c r="H780" s="245" t="s">
        <v>691</v>
      </c>
      <c r="I780" s="244" t="s">
        <v>20</v>
      </c>
      <c r="J780" s="239">
        <v>43635</v>
      </c>
      <c r="K780" s="240">
        <v>43635</v>
      </c>
      <c r="P780" s="262" t="s">
        <v>4055</v>
      </c>
      <c r="Q780" s="245" t="s">
        <v>691</v>
      </c>
    </row>
    <row r="781" spans="1:17" ht="18.75">
      <c r="A781" s="227" t="s">
        <v>4033</v>
      </c>
      <c r="B781" s="215" t="s">
        <v>411</v>
      </c>
      <c r="C781" s="216" t="s">
        <v>2289</v>
      </c>
      <c r="D781" s="227" t="s">
        <v>4033</v>
      </c>
      <c r="E781" s="209"/>
      <c r="F781" s="217" t="s">
        <v>411</v>
      </c>
      <c r="G781" s="244" t="s">
        <v>4053</v>
      </c>
      <c r="H781" s="245" t="s">
        <v>691</v>
      </c>
      <c r="I781" s="244" t="s">
        <v>20</v>
      </c>
      <c r="J781" s="239">
        <v>43636</v>
      </c>
      <c r="K781" s="240">
        <v>43636</v>
      </c>
      <c r="P781" s="262" t="s">
        <v>4056</v>
      </c>
      <c r="Q781" s="245" t="s">
        <v>691</v>
      </c>
    </row>
    <row r="782" spans="1:17" ht="18.75">
      <c r="A782" s="227" t="s">
        <v>4033</v>
      </c>
      <c r="B782" s="215" t="s">
        <v>411</v>
      </c>
      <c r="C782" s="216" t="s">
        <v>2232</v>
      </c>
      <c r="D782" s="227" t="s">
        <v>4033</v>
      </c>
      <c r="E782" s="209"/>
      <c r="F782" s="217" t="s">
        <v>411</v>
      </c>
      <c r="G782" s="244" t="s">
        <v>4053</v>
      </c>
      <c r="H782" s="245" t="s">
        <v>691</v>
      </c>
      <c r="I782" s="244" t="s">
        <v>20</v>
      </c>
      <c r="J782" s="239">
        <v>43637</v>
      </c>
      <c r="K782" s="240">
        <v>43637</v>
      </c>
      <c r="P782" s="262" t="s">
        <v>4057</v>
      </c>
      <c r="Q782" s="245" t="s">
        <v>691</v>
      </c>
    </row>
    <row r="783" spans="1:17" ht="18.75">
      <c r="A783" s="227" t="s">
        <v>4033</v>
      </c>
      <c r="B783" s="215" t="s">
        <v>407</v>
      </c>
      <c r="C783" s="216" t="s">
        <v>2413</v>
      </c>
      <c r="D783" s="227" t="s">
        <v>4033</v>
      </c>
      <c r="E783" s="209"/>
      <c r="F783" s="217" t="s">
        <v>4058</v>
      </c>
      <c r="G783" s="244" t="s">
        <v>4053</v>
      </c>
      <c r="H783" s="245" t="s">
        <v>691</v>
      </c>
      <c r="I783" s="244" t="s">
        <v>20</v>
      </c>
      <c r="J783" s="239">
        <v>43640</v>
      </c>
      <c r="K783" s="240">
        <v>43640</v>
      </c>
      <c r="P783" s="262" t="s">
        <v>4059</v>
      </c>
      <c r="Q783" s="245" t="s">
        <v>691</v>
      </c>
    </row>
    <row r="784" spans="1:17" ht="18.75">
      <c r="A784" s="227" t="s">
        <v>4033</v>
      </c>
      <c r="B784" s="215" t="s">
        <v>407</v>
      </c>
      <c r="C784" s="216" t="s">
        <v>2352</v>
      </c>
      <c r="D784" s="227" t="s">
        <v>4033</v>
      </c>
      <c r="E784" s="209"/>
      <c r="F784" s="217" t="s">
        <v>4060</v>
      </c>
      <c r="G784" s="244" t="s">
        <v>4053</v>
      </c>
      <c r="H784" s="245" t="s">
        <v>691</v>
      </c>
      <c r="I784" s="244" t="s">
        <v>20</v>
      </c>
      <c r="J784" s="239">
        <v>43641</v>
      </c>
      <c r="K784" s="240">
        <v>43641</v>
      </c>
      <c r="P784" s="262" t="s">
        <v>4061</v>
      </c>
      <c r="Q784" s="245" t="s">
        <v>691</v>
      </c>
    </row>
    <row r="785" spans="1:17" ht="18.75">
      <c r="A785" s="227" t="s">
        <v>4033</v>
      </c>
      <c r="B785" s="215" t="s">
        <v>407</v>
      </c>
      <c r="C785" s="216" t="s">
        <v>2290</v>
      </c>
      <c r="D785" s="227" t="s">
        <v>4033</v>
      </c>
      <c r="E785" s="209"/>
      <c r="F785" s="217" t="s">
        <v>467</v>
      </c>
      <c r="G785" s="244" t="s">
        <v>4053</v>
      </c>
      <c r="H785" s="245" t="s">
        <v>4062</v>
      </c>
      <c r="I785" s="244" t="s">
        <v>20</v>
      </c>
      <c r="J785" s="239">
        <v>43642</v>
      </c>
      <c r="K785" s="240">
        <v>43642</v>
      </c>
      <c r="P785" s="262" t="s">
        <v>4063</v>
      </c>
      <c r="Q785" s="245" t="s">
        <v>4062</v>
      </c>
    </row>
    <row r="786" spans="1:17" ht="18.75">
      <c r="A786" s="227" t="s">
        <v>4033</v>
      </c>
      <c r="B786" s="215" t="s">
        <v>400</v>
      </c>
      <c r="C786" s="216" t="s">
        <v>2177</v>
      </c>
      <c r="D786" s="227" t="s">
        <v>4033</v>
      </c>
      <c r="E786" s="209"/>
      <c r="F786" s="217" t="s">
        <v>406</v>
      </c>
      <c r="G786" s="244" t="s">
        <v>4053</v>
      </c>
      <c r="H786" s="245" t="s">
        <v>4062</v>
      </c>
      <c r="I786" s="244" t="s">
        <v>20</v>
      </c>
      <c r="J786" s="239">
        <v>43655</v>
      </c>
      <c r="K786" s="240">
        <v>43655</v>
      </c>
      <c r="P786" s="262" t="s">
        <v>4064</v>
      </c>
      <c r="Q786" s="245" t="s">
        <v>4065</v>
      </c>
    </row>
    <row r="787" spans="1:17" ht="18.75">
      <c r="A787" s="227" t="s">
        <v>4033</v>
      </c>
      <c r="B787" s="215" t="s">
        <v>400</v>
      </c>
      <c r="C787" s="216" t="s">
        <v>2123</v>
      </c>
      <c r="D787" s="227" t="s">
        <v>4033</v>
      </c>
      <c r="E787" s="209"/>
      <c r="F787" s="217" t="s">
        <v>405</v>
      </c>
      <c r="G787" s="244" t="s">
        <v>4053</v>
      </c>
      <c r="H787" s="245" t="s">
        <v>691</v>
      </c>
      <c r="I787" s="244" t="s">
        <v>20</v>
      </c>
      <c r="J787" s="239">
        <v>43656</v>
      </c>
      <c r="K787" s="240">
        <v>43656</v>
      </c>
      <c r="P787" s="262" t="s">
        <v>4066</v>
      </c>
      <c r="Q787" s="245" t="s">
        <v>691</v>
      </c>
    </row>
    <row r="788" spans="1:17" ht="18.75">
      <c r="A788" s="227" t="s">
        <v>4033</v>
      </c>
      <c r="B788" s="215" t="s">
        <v>400</v>
      </c>
      <c r="C788" s="216" t="s">
        <v>2066</v>
      </c>
      <c r="D788" s="227" t="s">
        <v>4033</v>
      </c>
      <c r="E788" s="209"/>
      <c r="F788" s="217" t="s">
        <v>4067</v>
      </c>
      <c r="G788" s="244" t="s">
        <v>4053</v>
      </c>
      <c r="H788" s="245" t="s">
        <v>691</v>
      </c>
      <c r="I788" s="244" t="s">
        <v>20</v>
      </c>
      <c r="J788" s="239">
        <v>43657</v>
      </c>
      <c r="K788" s="240">
        <v>43657</v>
      </c>
      <c r="P788" s="262" t="s">
        <v>4068</v>
      </c>
      <c r="Q788" s="245" t="s">
        <v>691</v>
      </c>
    </row>
    <row r="789" spans="1:17" ht="18.75">
      <c r="A789" s="227" t="s">
        <v>4033</v>
      </c>
      <c r="B789" s="215" t="s">
        <v>409</v>
      </c>
      <c r="C789" s="216" t="s">
        <v>4069</v>
      </c>
      <c r="D789" s="227" t="s">
        <v>4033</v>
      </c>
      <c r="E789" s="209"/>
      <c r="F789" s="217" t="s">
        <v>412</v>
      </c>
      <c r="G789" s="244" t="s">
        <v>4070</v>
      </c>
      <c r="H789" s="245" t="s">
        <v>4071</v>
      </c>
      <c r="I789" s="244" t="s">
        <v>20</v>
      </c>
      <c r="J789" s="239">
        <v>43774</v>
      </c>
      <c r="K789" s="240">
        <v>43774</v>
      </c>
      <c r="P789" s="262" t="s">
        <v>4072</v>
      </c>
      <c r="Q789" s="245" t="s">
        <v>4073</v>
      </c>
    </row>
    <row r="790" spans="1:17" ht="18.75">
      <c r="A790" s="227" t="s">
        <v>4033</v>
      </c>
      <c r="B790" s="215" t="s">
        <v>411</v>
      </c>
      <c r="C790" s="216" t="s">
        <v>2175</v>
      </c>
      <c r="D790" s="227" t="s">
        <v>4033</v>
      </c>
      <c r="E790" s="209"/>
      <c r="F790" s="217" t="s">
        <v>411</v>
      </c>
      <c r="G790" s="244" t="s">
        <v>4070</v>
      </c>
      <c r="H790" s="245" t="s">
        <v>4074</v>
      </c>
      <c r="I790" s="244" t="s">
        <v>20</v>
      </c>
      <c r="J790" s="239">
        <v>43775</v>
      </c>
      <c r="K790" s="240">
        <v>43775</v>
      </c>
      <c r="P790" s="262" t="s">
        <v>4075</v>
      </c>
      <c r="Q790" s="245" t="s">
        <v>4074</v>
      </c>
    </row>
    <row r="791" spans="1:17" ht="18.75">
      <c r="A791" s="227" t="s">
        <v>4033</v>
      </c>
      <c r="B791" s="215" t="s">
        <v>411</v>
      </c>
      <c r="C791" s="216" t="s">
        <v>4076</v>
      </c>
      <c r="D791" s="227" t="s">
        <v>4033</v>
      </c>
      <c r="E791" s="209"/>
      <c r="F791" s="217" t="s">
        <v>411</v>
      </c>
      <c r="G791" s="244" t="s">
        <v>4070</v>
      </c>
      <c r="H791" s="245" t="s">
        <v>419</v>
      </c>
      <c r="I791" s="244" t="s">
        <v>20</v>
      </c>
      <c r="J791" s="239">
        <v>43776</v>
      </c>
      <c r="K791" s="240">
        <v>43776</v>
      </c>
      <c r="P791" s="262" t="s">
        <v>4077</v>
      </c>
      <c r="Q791" s="245" t="s">
        <v>419</v>
      </c>
    </row>
    <row r="792" spans="1:17" ht="18.75">
      <c r="A792" s="227" t="s">
        <v>4033</v>
      </c>
      <c r="B792" s="215" t="s">
        <v>418</v>
      </c>
      <c r="C792" s="216" t="s">
        <v>2415</v>
      </c>
      <c r="D792" s="227" t="s">
        <v>4033</v>
      </c>
      <c r="E792" s="209"/>
      <c r="F792" s="217" t="s">
        <v>418</v>
      </c>
      <c r="G792" s="244" t="s">
        <v>4070</v>
      </c>
      <c r="H792" s="245" t="s">
        <v>4074</v>
      </c>
      <c r="I792" s="244" t="s">
        <v>20</v>
      </c>
      <c r="J792" s="239">
        <v>43777</v>
      </c>
      <c r="K792" s="240">
        <v>43777</v>
      </c>
      <c r="P792" s="262" t="s">
        <v>4078</v>
      </c>
      <c r="Q792" s="245" t="s">
        <v>4079</v>
      </c>
    </row>
    <row r="793" spans="1:17" ht="18.75">
      <c r="A793" s="227" t="s">
        <v>4033</v>
      </c>
      <c r="B793" s="215" t="s">
        <v>409</v>
      </c>
      <c r="C793" s="216" t="s">
        <v>2350</v>
      </c>
      <c r="D793" s="227" t="s">
        <v>4033</v>
      </c>
      <c r="E793" s="209"/>
      <c r="F793" s="217" t="s">
        <v>4080</v>
      </c>
      <c r="G793" s="244" t="s">
        <v>4070</v>
      </c>
      <c r="H793" s="245" t="s">
        <v>4079</v>
      </c>
      <c r="I793" s="244" t="s">
        <v>20</v>
      </c>
      <c r="J793" s="239">
        <v>43794</v>
      </c>
      <c r="K793" s="240">
        <v>43794</v>
      </c>
      <c r="P793" s="262" t="s">
        <v>4081</v>
      </c>
      <c r="Q793" s="245" t="s">
        <v>4082</v>
      </c>
    </row>
    <row r="794" spans="1:17" ht="18.75">
      <c r="A794" s="227" t="s">
        <v>4033</v>
      </c>
      <c r="B794" s="215" t="s">
        <v>413</v>
      </c>
      <c r="C794" s="216" t="s">
        <v>2229</v>
      </c>
      <c r="D794" s="227" t="s">
        <v>4033</v>
      </c>
      <c r="E794" s="209"/>
      <c r="F794" s="217" t="s">
        <v>415</v>
      </c>
      <c r="G794" s="244" t="s">
        <v>4070</v>
      </c>
      <c r="H794" s="245" t="s">
        <v>419</v>
      </c>
      <c r="I794" s="244" t="s">
        <v>20</v>
      </c>
      <c r="J794" s="239">
        <v>43795</v>
      </c>
      <c r="K794" s="240">
        <v>43795</v>
      </c>
      <c r="P794" s="262" t="s">
        <v>4083</v>
      </c>
      <c r="Q794" s="245" t="s">
        <v>419</v>
      </c>
    </row>
    <row r="795" spans="1:17" ht="18.75">
      <c r="A795" s="227" t="s">
        <v>4033</v>
      </c>
      <c r="B795" s="215" t="s">
        <v>413</v>
      </c>
      <c r="C795" s="216" t="s">
        <v>2172</v>
      </c>
      <c r="D795" s="227" t="s">
        <v>4033</v>
      </c>
      <c r="E795" s="209"/>
      <c r="F795" s="217" t="s">
        <v>416</v>
      </c>
      <c r="G795" s="244" t="s">
        <v>4070</v>
      </c>
      <c r="H795" s="245" t="s">
        <v>419</v>
      </c>
      <c r="I795" s="244" t="s">
        <v>20</v>
      </c>
      <c r="J795" s="239">
        <v>43796</v>
      </c>
      <c r="K795" s="240">
        <v>43796</v>
      </c>
      <c r="P795" s="262" t="s">
        <v>4084</v>
      </c>
      <c r="Q795" s="245" t="s">
        <v>419</v>
      </c>
    </row>
    <row r="796" spans="1:17" ht="18.75">
      <c r="A796" s="227" t="s">
        <v>4033</v>
      </c>
      <c r="B796" s="215" t="s">
        <v>413</v>
      </c>
      <c r="C796" s="216" t="s">
        <v>2118</v>
      </c>
      <c r="D796" s="227" t="s">
        <v>4033</v>
      </c>
      <c r="E796" s="209"/>
      <c r="F796" s="217" t="s">
        <v>4085</v>
      </c>
      <c r="G796" s="244" t="s">
        <v>4070</v>
      </c>
      <c r="H796" s="245" t="s">
        <v>4079</v>
      </c>
      <c r="I796" s="244" t="s">
        <v>20</v>
      </c>
      <c r="J796" s="239">
        <v>43797</v>
      </c>
      <c r="K796" s="240">
        <v>43797</v>
      </c>
      <c r="P796" s="262" t="s">
        <v>4086</v>
      </c>
      <c r="Q796" s="245" t="s">
        <v>4074</v>
      </c>
    </row>
    <row r="797" spans="1:17" ht="18.75">
      <c r="A797" s="227" t="s">
        <v>4033</v>
      </c>
      <c r="B797" s="215" t="s">
        <v>413</v>
      </c>
      <c r="C797" s="216" t="s">
        <v>2061</v>
      </c>
      <c r="D797" s="227" t="s">
        <v>4033</v>
      </c>
      <c r="E797" s="209"/>
      <c r="F797" s="217" t="s">
        <v>465</v>
      </c>
      <c r="G797" s="244" t="s">
        <v>4070</v>
      </c>
      <c r="H797" s="245" t="s">
        <v>419</v>
      </c>
      <c r="I797" s="244" t="s">
        <v>20</v>
      </c>
      <c r="J797" s="239">
        <v>43798</v>
      </c>
      <c r="K797" s="240">
        <v>43798</v>
      </c>
      <c r="P797" s="262" t="s">
        <v>4087</v>
      </c>
      <c r="Q797" s="245" t="s">
        <v>419</v>
      </c>
    </row>
    <row r="798" spans="1:17" ht="18.75">
      <c r="A798" s="227" t="s">
        <v>4033</v>
      </c>
      <c r="B798" s="215" t="s">
        <v>413</v>
      </c>
      <c r="C798" s="216" t="s">
        <v>2008</v>
      </c>
      <c r="D798" s="227" t="s">
        <v>4033</v>
      </c>
      <c r="E798" s="209"/>
      <c r="F798" s="217" t="s">
        <v>416</v>
      </c>
      <c r="G798" s="244" t="s">
        <v>614</v>
      </c>
      <c r="H798" s="245" t="s">
        <v>4088</v>
      </c>
      <c r="I798" s="244" t="s">
        <v>167</v>
      </c>
      <c r="J798" s="239">
        <v>43766</v>
      </c>
      <c r="K798" s="240">
        <v>43766</v>
      </c>
      <c r="P798" s="262" t="s">
        <v>4089</v>
      </c>
      <c r="Q798" s="245" t="s">
        <v>4088</v>
      </c>
    </row>
    <row r="799" spans="1:17" ht="18.75">
      <c r="A799" s="227" t="s">
        <v>4033</v>
      </c>
      <c r="B799" s="215" t="s">
        <v>413</v>
      </c>
      <c r="C799" s="216" t="s">
        <v>1952</v>
      </c>
      <c r="D799" s="227" t="s">
        <v>4033</v>
      </c>
      <c r="E799" s="209"/>
      <c r="F799" s="217" t="s">
        <v>432</v>
      </c>
      <c r="G799" s="244" t="s">
        <v>614</v>
      </c>
      <c r="H799" s="245" t="s">
        <v>4090</v>
      </c>
      <c r="I799" s="244" t="s">
        <v>167</v>
      </c>
      <c r="J799" s="239">
        <v>43767</v>
      </c>
      <c r="K799" s="240">
        <v>43767</v>
      </c>
      <c r="P799" s="262" t="s">
        <v>4091</v>
      </c>
      <c r="Q799" s="245" t="s">
        <v>4090</v>
      </c>
    </row>
    <row r="800" spans="1:17" ht="18.75">
      <c r="A800" s="227" t="s">
        <v>4033</v>
      </c>
      <c r="B800" s="215" t="s">
        <v>413</v>
      </c>
      <c r="C800" s="216" t="s">
        <v>1901</v>
      </c>
      <c r="D800" s="227" t="s">
        <v>4033</v>
      </c>
      <c r="E800" s="209"/>
      <c r="F800" s="217" t="s">
        <v>414</v>
      </c>
      <c r="G800" s="244" t="s">
        <v>614</v>
      </c>
      <c r="H800" s="245" t="s">
        <v>4092</v>
      </c>
      <c r="I800" s="244" t="s">
        <v>167</v>
      </c>
      <c r="J800" s="239">
        <v>43768</v>
      </c>
      <c r="K800" s="240">
        <v>43768</v>
      </c>
      <c r="P800" s="262" t="s">
        <v>4093</v>
      </c>
      <c r="Q800" s="245" t="s">
        <v>4090</v>
      </c>
    </row>
    <row r="801" spans="1:17" ht="18.75">
      <c r="A801" s="227" t="s">
        <v>4033</v>
      </c>
      <c r="B801" s="215" t="s">
        <v>413</v>
      </c>
      <c r="C801" s="216" t="s">
        <v>1849</v>
      </c>
      <c r="D801" s="227" t="s">
        <v>4033</v>
      </c>
      <c r="E801" s="209"/>
      <c r="F801" s="217" t="s">
        <v>442</v>
      </c>
      <c r="G801" s="244" t="s">
        <v>614</v>
      </c>
      <c r="H801" s="245" t="s">
        <v>4090</v>
      </c>
      <c r="I801" s="244" t="s">
        <v>167</v>
      </c>
      <c r="J801" s="239">
        <v>43769</v>
      </c>
      <c r="K801" s="240">
        <v>43769</v>
      </c>
      <c r="P801" s="262" t="s">
        <v>4094</v>
      </c>
      <c r="Q801" s="245" t="s">
        <v>4095</v>
      </c>
    </row>
    <row r="802" spans="1:17" ht="18.75">
      <c r="A802" s="227" t="s">
        <v>4033</v>
      </c>
      <c r="B802" s="215" t="s">
        <v>413</v>
      </c>
      <c r="C802" s="216" t="s">
        <v>1799</v>
      </c>
      <c r="D802" s="227" t="s">
        <v>4033</v>
      </c>
      <c r="E802" s="209"/>
      <c r="F802" s="217" t="s">
        <v>415</v>
      </c>
      <c r="G802" s="244" t="s">
        <v>614</v>
      </c>
      <c r="H802" s="245" t="s">
        <v>4088</v>
      </c>
      <c r="I802" s="244" t="s">
        <v>167</v>
      </c>
      <c r="J802" s="239">
        <v>43770</v>
      </c>
      <c r="K802" s="240">
        <v>43770</v>
      </c>
      <c r="P802" s="262" t="s">
        <v>4096</v>
      </c>
      <c r="Q802" s="245" t="s">
        <v>4088</v>
      </c>
    </row>
    <row r="803" spans="1:17" ht="18.75">
      <c r="A803" s="227" t="s">
        <v>4033</v>
      </c>
      <c r="B803" s="215" t="s">
        <v>409</v>
      </c>
      <c r="C803" s="216" t="s">
        <v>4097</v>
      </c>
      <c r="D803" s="227" t="s">
        <v>4033</v>
      </c>
      <c r="E803" s="209"/>
      <c r="F803" s="217" t="s">
        <v>410</v>
      </c>
      <c r="G803" s="244" t="s">
        <v>614</v>
      </c>
      <c r="H803" s="245" t="s">
        <v>4088</v>
      </c>
      <c r="I803" s="244" t="s">
        <v>167</v>
      </c>
      <c r="J803" s="239">
        <v>43774</v>
      </c>
      <c r="K803" s="240">
        <v>43774</v>
      </c>
      <c r="P803" s="262" t="s">
        <v>4098</v>
      </c>
      <c r="Q803" s="245" t="s">
        <v>4088</v>
      </c>
    </row>
    <row r="804" spans="1:17" ht="18.75">
      <c r="A804" s="227" t="s">
        <v>4033</v>
      </c>
      <c r="B804" s="215" t="s">
        <v>411</v>
      </c>
      <c r="C804" s="216" t="s">
        <v>2064</v>
      </c>
      <c r="D804" s="227" t="s">
        <v>4033</v>
      </c>
      <c r="E804" s="209"/>
      <c r="F804" s="217" t="s">
        <v>411</v>
      </c>
      <c r="G804" s="244" t="s">
        <v>614</v>
      </c>
      <c r="H804" s="245" t="s">
        <v>4088</v>
      </c>
      <c r="I804" s="244" t="s">
        <v>167</v>
      </c>
      <c r="J804" s="239">
        <v>43775</v>
      </c>
      <c r="K804" s="240">
        <v>43775</v>
      </c>
      <c r="P804" s="262" t="s">
        <v>4099</v>
      </c>
      <c r="Q804" s="245" t="s">
        <v>4088</v>
      </c>
    </row>
    <row r="805" spans="1:17" ht="18.75">
      <c r="A805" s="227" t="s">
        <v>4033</v>
      </c>
      <c r="B805" s="215" t="s">
        <v>411</v>
      </c>
      <c r="C805" s="216" t="s">
        <v>2011</v>
      </c>
      <c r="D805" s="227" t="s">
        <v>4033</v>
      </c>
      <c r="E805" s="209"/>
      <c r="F805" s="217" t="s">
        <v>411</v>
      </c>
      <c r="G805" s="244" t="s">
        <v>614</v>
      </c>
      <c r="H805" s="245" t="s">
        <v>4088</v>
      </c>
      <c r="I805" s="244" t="s">
        <v>167</v>
      </c>
      <c r="J805" s="239">
        <v>43776</v>
      </c>
      <c r="K805" s="240">
        <v>43776</v>
      </c>
      <c r="P805" s="262" t="s">
        <v>4100</v>
      </c>
      <c r="Q805" s="245" t="s">
        <v>4088</v>
      </c>
    </row>
    <row r="806" spans="1:17" ht="18.75">
      <c r="A806" s="227" t="s">
        <v>4033</v>
      </c>
      <c r="B806" s="215" t="s">
        <v>400</v>
      </c>
      <c r="C806" s="216" t="s">
        <v>4101</v>
      </c>
      <c r="D806" s="227" t="s">
        <v>4033</v>
      </c>
      <c r="E806" s="209"/>
      <c r="F806" s="217" t="s">
        <v>436</v>
      </c>
      <c r="G806" s="244" t="s">
        <v>4102</v>
      </c>
      <c r="H806" s="245" t="s">
        <v>4103</v>
      </c>
      <c r="I806" s="244" t="s">
        <v>37</v>
      </c>
      <c r="J806" s="239">
        <v>43766</v>
      </c>
      <c r="K806" s="241" t="s">
        <v>2474</v>
      </c>
      <c r="P806" s="262" t="s">
        <v>4104</v>
      </c>
      <c r="Q806" s="245" t="s">
        <v>4105</v>
      </c>
    </row>
    <row r="807" spans="1:17" ht="18.75">
      <c r="A807" s="227" t="s">
        <v>4033</v>
      </c>
      <c r="B807" s="215" t="s">
        <v>400</v>
      </c>
      <c r="C807" s="216" t="s">
        <v>1957</v>
      </c>
      <c r="D807" s="227" t="s">
        <v>4033</v>
      </c>
      <c r="E807" s="209"/>
      <c r="F807" s="217" t="s">
        <v>451</v>
      </c>
      <c r="G807" s="244" t="s">
        <v>4102</v>
      </c>
      <c r="H807" s="245" t="s">
        <v>4102</v>
      </c>
      <c r="I807" s="244" t="s">
        <v>37</v>
      </c>
      <c r="J807" s="239">
        <v>43767</v>
      </c>
      <c r="K807" s="241" t="s">
        <v>266</v>
      </c>
      <c r="P807" s="262" t="s">
        <v>4106</v>
      </c>
      <c r="Q807" s="245" t="s">
        <v>4102</v>
      </c>
    </row>
    <row r="808" spans="1:17" ht="18.75">
      <c r="A808" s="227" t="s">
        <v>4033</v>
      </c>
      <c r="B808" s="215" t="s">
        <v>400</v>
      </c>
      <c r="C808" s="216" t="s">
        <v>4107</v>
      </c>
      <c r="D808" s="227" t="s">
        <v>4033</v>
      </c>
      <c r="E808" s="209"/>
      <c r="F808" s="217" t="s">
        <v>451</v>
      </c>
      <c r="G808" s="244" t="s">
        <v>4102</v>
      </c>
      <c r="H808" s="245" t="s">
        <v>4102</v>
      </c>
      <c r="I808" s="244" t="s">
        <v>37</v>
      </c>
      <c r="J808" s="239">
        <v>43768</v>
      </c>
      <c r="K808" s="241" t="s">
        <v>4108</v>
      </c>
      <c r="P808" s="262" t="s">
        <v>4109</v>
      </c>
      <c r="Q808" s="245" t="s">
        <v>4102</v>
      </c>
    </row>
    <row r="809" spans="1:17" ht="18.75">
      <c r="A809" s="227" t="s">
        <v>4033</v>
      </c>
      <c r="B809" s="215" t="s">
        <v>400</v>
      </c>
      <c r="C809" s="216" t="s">
        <v>4110</v>
      </c>
      <c r="D809" s="227" t="s">
        <v>4033</v>
      </c>
      <c r="E809" s="209"/>
      <c r="F809" s="217" t="s">
        <v>427</v>
      </c>
      <c r="G809" s="244" t="s">
        <v>4102</v>
      </c>
      <c r="H809" s="245" t="s">
        <v>4102</v>
      </c>
      <c r="I809" s="244" t="s">
        <v>37</v>
      </c>
      <c r="J809" s="239">
        <v>43774</v>
      </c>
      <c r="K809" s="241" t="s">
        <v>266</v>
      </c>
      <c r="P809" s="262" t="s">
        <v>4111</v>
      </c>
      <c r="Q809" s="245" t="s">
        <v>4102</v>
      </c>
    </row>
    <row r="810" spans="1:17" ht="18.75">
      <c r="A810" s="227" t="s">
        <v>4033</v>
      </c>
      <c r="B810" s="215" t="s">
        <v>400</v>
      </c>
      <c r="C810" s="216" t="s">
        <v>4112</v>
      </c>
      <c r="D810" s="227" t="s">
        <v>4033</v>
      </c>
      <c r="E810" s="209"/>
      <c r="F810" s="217" t="s">
        <v>4113</v>
      </c>
      <c r="G810" s="244" t="s">
        <v>4102</v>
      </c>
      <c r="H810" s="245" t="s">
        <v>4105</v>
      </c>
      <c r="I810" s="244" t="s">
        <v>37</v>
      </c>
      <c r="J810" s="239">
        <v>43775</v>
      </c>
      <c r="K810" s="241" t="s">
        <v>5</v>
      </c>
      <c r="P810" s="262" t="s">
        <v>4114</v>
      </c>
      <c r="Q810" s="245" t="s">
        <v>4105</v>
      </c>
    </row>
    <row r="811" spans="1:17" ht="18.75">
      <c r="A811" s="227" t="s">
        <v>4033</v>
      </c>
      <c r="B811" s="215" t="s">
        <v>413</v>
      </c>
      <c r="C811" s="216" t="s">
        <v>4115</v>
      </c>
      <c r="D811" s="227" t="s">
        <v>4033</v>
      </c>
      <c r="E811" s="209"/>
      <c r="F811" s="217" t="s">
        <v>458</v>
      </c>
      <c r="G811" s="244" t="s">
        <v>4102</v>
      </c>
      <c r="H811" s="245" t="s">
        <v>4102</v>
      </c>
      <c r="I811" s="244" t="s">
        <v>37</v>
      </c>
      <c r="J811" s="239">
        <v>43776</v>
      </c>
      <c r="K811" s="241" t="s">
        <v>2480</v>
      </c>
      <c r="P811" s="262" t="s">
        <v>4116</v>
      </c>
      <c r="Q811" s="245" t="s">
        <v>4102</v>
      </c>
    </row>
    <row r="812" spans="1:17" ht="18.75">
      <c r="A812" s="227" t="s">
        <v>4033</v>
      </c>
      <c r="B812" s="215" t="s">
        <v>402</v>
      </c>
      <c r="C812" s="216" t="s">
        <v>2230</v>
      </c>
      <c r="D812" s="227" t="s">
        <v>4033</v>
      </c>
      <c r="E812" s="209"/>
      <c r="F812" s="217" t="s">
        <v>453</v>
      </c>
      <c r="G812" s="244" t="s">
        <v>4102</v>
      </c>
      <c r="H812" s="245" t="s">
        <v>4102</v>
      </c>
      <c r="I812" s="244" t="s">
        <v>37</v>
      </c>
      <c r="J812" s="239">
        <v>43777</v>
      </c>
      <c r="K812" s="241" t="s">
        <v>6</v>
      </c>
      <c r="P812" s="262" t="s">
        <v>4117</v>
      </c>
      <c r="Q812" s="245" t="s">
        <v>4102</v>
      </c>
    </row>
    <row r="813" spans="1:17" ht="18.75">
      <c r="A813" s="227" t="s">
        <v>4033</v>
      </c>
      <c r="B813" s="215" t="s">
        <v>402</v>
      </c>
      <c r="C813" s="216" t="s">
        <v>4118</v>
      </c>
      <c r="D813" s="227" t="s">
        <v>4033</v>
      </c>
      <c r="E813" s="209"/>
      <c r="F813" s="217" t="s">
        <v>446</v>
      </c>
      <c r="G813" s="244" t="s">
        <v>4102</v>
      </c>
      <c r="H813" s="245" t="s">
        <v>4102</v>
      </c>
      <c r="I813" s="244" t="s">
        <v>37</v>
      </c>
      <c r="J813" s="239">
        <v>43780</v>
      </c>
      <c r="K813" s="241" t="s">
        <v>2474</v>
      </c>
      <c r="P813" s="262" t="s">
        <v>4119</v>
      </c>
      <c r="Q813" s="245" t="s">
        <v>4102</v>
      </c>
    </row>
    <row r="814" spans="1:17" ht="18.75">
      <c r="A814" s="227" t="s">
        <v>4033</v>
      </c>
      <c r="B814" s="215" t="s">
        <v>402</v>
      </c>
      <c r="C814" s="216" t="s">
        <v>4120</v>
      </c>
      <c r="D814" s="227" t="s">
        <v>4033</v>
      </c>
      <c r="E814" s="209"/>
      <c r="F814" s="217" t="s">
        <v>4121</v>
      </c>
      <c r="G814" s="244" t="s">
        <v>4102</v>
      </c>
      <c r="H814" s="245" t="s">
        <v>4102</v>
      </c>
      <c r="I814" s="244" t="s">
        <v>37</v>
      </c>
      <c r="J814" s="239">
        <v>43781</v>
      </c>
      <c r="K814" s="241" t="s">
        <v>2</v>
      </c>
      <c r="P814" s="262" t="s">
        <v>4122</v>
      </c>
      <c r="Q814" s="245" t="s">
        <v>4102</v>
      </c>
    </row>
    <row r="815" spans="1:17" ht="24">
      <c r="A815" s="227" t="s">
        <v>4033</v>
      </c>
      <c r="B815" s="215" t="s">
        <v>4123</v>
      </c>
      <c r="C815" s="216" t="s">
        <v>2231</v>
      </c>
      <c r="D815" s="227" t="s">
        <v>4033</v>
      </c>
      <c r="E815" s="209"/>
      <c r="F815" s="217" t="s">
        <v>4124</v>
      </c>
      <c r="G815" s="244" t="s">
        <v>4102</v>
      </c>
      <c r="H815" s="245" t="s">
        <v>4102</v>
      </c>
      <c r="I815" s="244" t="s">
        <v>37</v>
      </c>
      <c r="J815" s="239">
        <v>43782</v>
      </c>
      <c r="K815" s="241" t="s">
        <v>3715</v>
      </c>
      <c r="P815" s="262" t="s">
        <v>4125</v>
      </c>
      <c r="Q815" s="245" t="s">
        <v>4102</v>
      </c>
    </row>
    <row r="816" spans="1:17" ht="18.75">
      <c r="A816" s="227" t="s">
        <v>4033</v>
      </c>
      <c r="B816" s="215" t="s">
        <v>413</v>
      </c>
      <c r="C816" s="216" t="s">
        <v>1701</v>
      </c>
      <c r="D816" s="227" t="s">
        <v>4033</v>
      </c>
      <c r="E816" s="209"/>
      <c r="F816" s="217" t="s">
        <v>457</v>
      </c>
      <c r="G816" s="244" t="s">
        <v>4102</v>
      </c>
      <c r="H816" s="245" t="s">
        <v>4102</v>
      </c>
      <c r="I816" s="244" t="s">
        <v>37</v>
      </c>
      <c r="J816" s="239">
        <v>43787</v>
      </c>
      <c r="K816" s="240">
        <v>43787</v>
      </c>
      <c r="P816" s="262" t="s">
        <v>4126</v>
      </c>
      <c r="Q816" s="245" t="s">
        <v>4102</v>
      </c>
    </row>
    <row r="817" spans="1:17" ht="18.75">
      <c r="A817" s="227" t="s">
        <v>4033</v>
      </c>
      <c r="B817" s="215" t="s">
        <v>413</v>
      </c>
      <c r="C817" s="216" t="s">
        <v>1656</v>
      </c>
      <c r="D817" s="227" t="s">
        <v>4033</v>
      </c>
      <c r="E817" s="209"/>
      <c r="F817" s="217" t="s">
        <v>417</v>
      </c>
      <c r="G817" s="244" t="s">
        <v>4102</v>
      </c>
      <c r="H817" s="245" t="s">
        <v>4102</v>
      </c>
      <c r="I817" s="244" t="s">
        <v>37</v>
      </c>
      <c r="J817" s="239">
        <v>43788</v>
      </c>
      <c r="K817" s="240">
        <v>43788</v>
      </c>
      <c r="P817" s="262" t="s">
        <v>4127</v>
      </c>
      <c r="Q817" s="245" t="s">
        <v>4102</v>
      </c>
    </row>
    <row r="818" spans="1:17" ht="18.75">
      <c r="A818" s="227" t="s">
        <v>4033</v>
      </c>
      <c r="B818" s="215" t="s">
        <v>413</v>
      </c>
      <c r="C818" s="216" t="s">
        <v>1609</v>
      </c>
      <c r="D818" s="227" t="s">
        <v>4033</v>
      </c>
      <c r="E818" s="209"/>
      <c r="F818" s="217" t="s">
        <v>417</v>
      </c>
      <c r="G818" s="244" t="s">
        <v>4102</v>
      </c>
      <c r="H818" s="245" t="s">
        <v>4128</v>
      </c>
      <c r="I818" s="244" t="s">
        <v>37</v>
      </c>
      <c r="J818" s="239">
        <v>43789</v>
      </c>
      <c r="K818" s="240">
        <v>43789</v>
      </c>
      <c r="P818" s="262" t="s">
        <v>4129</v>
      </c>
      <c r="Q818" s="245" t="s">
        <v>4128</v>
      </c>
    </row>
    <row r="819" spans="1:17" ht="18.75">
      <c r="A819" s="227" t="s">
        <v>4033</v>
      </c>
      <c r="B819" s="215" t="s">
        <v>413</v>
      </c>
      <c r="C819" s="216" t="s">
        <v>1568</v>
      </c>
      <c r="D819" s="227" t="s">
        <v>4033</v>
      </c>
      <c r="E819" s="209"/>
      <c r="F819" s="217" t="s">
        <v>417</v>
      </c>
      <c r="G819" s="244" t="s">
        <v>4102</v>
      </c>
      <c r="H819" s="245" t="s">
        <v>4102</v>
      </c>
      <c r="I819" s="244" t="s">
        <v>37</v>
      </c>
      <c r="J819" s="239">
        <v>43790</v>
      </c>
      <c r="K819" s="240">
        <v>43790</v>
      </c>
      <c r="P819" s="262" t="s">
        <v>4130</v>
      </c>
      <c r="Q819" s="245" t="s">
        <v>4102</v>
      </c>
    </row>
    <row r="820" spans="1:17" ht="18.75">
      <c r="A820" s="227" t="s">
        <v>4033</v>
      </c>
      <c r="B820" s="215" t="s">
        <v>409</v>
      </c>
      <c r="C820" s="216" t="s">
        <v>4131</v>
      </c>
      <c r="D820" s="227" t="s">
        <v>4033</v>
      </c>
      <c r="E820" s="209"/>
      <c r="F820" s="217" t="s">
        <v>443</v>
      </c>
      <c r="G820" s="244" t="s">
        <v>4102</v>
      </c>
      <c r="H820" s="245" t="s">
        <v>4105</v>
      </c>
      <c r="I820" s="244" t="s">
        <v>37</v>
      </c>
      <c r="J820" s="239">
        <v>43791</v>
      </c>
      <c r="K820" s="240">
        <v>43791</v>
      </c>
      <c r="P820" s="262" t="s">
        <v>4132</v>
      </c>
      <c r="Q820" s="245" t="s">
        <v>4128</v>
      </c>
    </row>
    <row r="821" spans="1:17" ht="18.75">
      <c r="A821" s="227" t="s">
        <v>4033</v>
      </c>
      <c r="B821" s="215" t="s">
        <v>409</v>
      </c>
      <c r="C821" s="216" t="s">
        <v>2120</v>
      </c>
      <c r="D821" s="227" t="s">
        <v>4033</v>
      </c>
      <c r="E821" s="209"/>
      <c r="F821" s="217" t="s">
        <v>444</v>
      </c>
      <c r="G821" s="244" t="s">
        <v>4102</v>
      </c>
      <c r="H821" s="245" t="s">
        <v>4102</v>
      </c>
      <c r="I821" s="244" t="s">
        <v>37</v>
      </c>
      <c r="J821" s="239">
        <v>43794</v>
      </c>
      <c r="K821" s="240">
        <v>43794</v>
      </c>
      <c r="P821" s="262" t="s">
        <v>4133</v>
      </c>
      <c r="Q821" s="245" t="s">
        <v>4102</v>
      </c>
    </row>
    <row r="822" spans="1:17" ht="18.75">
      <c r="A822" s="227" t="s">
        <v>4033</v>
      </c>
      <c r="B822" s="215" t="s">
        <v>409</v>
      </c>
      <c r="C822" s="216" t="s">
        <v>2063</v>
      </c>
      <c r="D822" s="227" t="s">
        <v>4033</v>
      </c>
      <c r="E822" s="209"/>
      <c r="F822" s="217" t="s">
        <v>450</v>
      </c>
      <c r="G822" s="244" t="s">
        <v>4102</v>
      </c>
      <c r="H822" s="245" t="s">
        <v>4105</v>
      </c>
      <c r="I822" s="244" t="s">
        <v>37</v>
      </c>
      <c r="J822" s="239">
        <v>43795</v>
      </c>
      <c r="K822" s="240">
        <v>43795</v>
      </c>
      <c r="P822" s="262" t="s">
        <v>4134</v>
      </c>
      <c r="Q822" s="245" t="s">
        <v>4135</v>
      </c>
    </row>
    <row r="823" spans="1:17" ht="18.75">
      <c r="A823" s="227" t="s">
        <v>4033</v>
      </c>
      <c r="B823" s="215" t="s">
        <v>409</v>
      </c>
      <c r="C823" s="216" t="s">
        <v>2010</v>
      </c>
      <c r="D823" s="227" t="s">
        <v>4033</v>
      </c>
      <c r="E823" s="209"/>
      <c r="F823" s="217" t="s">
        <v>455</v>
      </c>
      <c r="G823" s="244" t="s">
        <v>4102</v>
      </c>
      <c r="H823" s="245" t="s">
        <v>4102</v>
      </c>
      <c r="I823" s="244" t="s">
        <v>37</v>
      </c>
      <c r="J823" s="239">
        <v>43796</v>
      </c>
      <c r="K823" s="240">
        <v>43796</v>
      </c>
      <c r="P823" s="262" t="s">
        <v>4136</v>
      </c>
      <c r="Q823" s="245" t="s">
        <v>4102</v>
      </c>
    </row>
    <row r="824" spans="1:17" ht="18.75">
      <c r="A824" s="227" t="s">
        <v>4033</v>
      </c>
      <c r="B824" s="215" t="s">
        <v>411</v>
      </c>
      <c r="C824" s="216" t="s">
        <v>1955</v>
      </c>
      <c r="D824" s="227" t="s">
        <v>4033</v>
      </c>
      <c r="E824" s="209"/>
      <c r="F824" s="217" t="s">
        <v>411</v>
      </c>
      <c r="G824" s="244" t="s">
        <v>4102</v>
      </c>
      <c r="H824" s="245" t="s">
        <v>4102</v>
      </c>
      <c r="I824" s="244" t="s">
        <v>37</v>
      </c>
      <c r="J824" s="239">
        <v>43797</v>
      </c>
      <c r="K824" s="240">
        <v>43797</v>
      </c>
      <c r="P824" s="262" t="s">
        <v>4137</v>
      </c>
      <c r="Q824" s="245" t="s">
        <v>4102</v>
      </c>
    </row>
    <row r="825" spans="1:17" ht="18.75">
      <c r="A825" s="227" t="s">
        <v>4033</v>
      </c>
      <c r="B825" s="215" t="s">
        <v>411</v>
      </c>
      <c r="C825" s="216" t="s">
        <v>1904</v>
      </c>
      <c r="D825" s="227" t="s">
        <v>4033</v>
      </c>
      <c r="E825" s="209"/>
      <c r="F825" s="217" t="s">
        <v>411</v>
      </c>
      <c r="G825" s="244" t="s">
        <v>4102</v>
      </c>
      <c r="H825" s="245" t="s">
        <v>4102</v>
      </c>
      <c r="I825" s="244" t="s">
        <v>37</v>
      </c>
      <c r="J825" s="239">
        <v>43798</v>
      </c>
      <c r="K825" s="240">
        <v>43798</v>
      </c>
      <c r="P825" s="262" t="s">
        <v>4138</v>
      </c>
      <c r="Q825" s="245" t="s">
        <v>4102</v>
      </c>
    </row>
    <row r="826" spans="1:17" ht="18.75">
      <c r="A826" s="227" t="s">
        <v>4033</v>
      </c>
      <c r="B826" s="215" t="s">
        <v>407</v>
      </c>
      <c r="C826" s="216" t="s">
        <v>4139</v>
      </c>
      <c r="D826" s="227" t="s">
        <v>4033</v>
      </c>
      <c r="E826" s="209"/>
      <c r="F826" s="217" t="s">
        <v>462</v>
      </c>
      <c r="G826" s="244" t="s">
        <v>4102</v>
      </c>
      <c r="H826" s="245" t="s">
        <v>4128</v>
      </c>
      <c r="I826" s="244" t="s">
        <v>37</v>
      </c>
      <c r="J826" s="239">
        <v>43801</v>
      </c>
      <c r="K826" s="240">
        <v>43801</v>
      </c>
      <c r="P826" s="262" t="s">
        <v>4140</v>
      </c>
      <c r="Q826" s="245" t="s">
        <v>4105</v>
      </c>
    </row>
    <row r="827" spans="1:17" ht="18.75">
      <c r="A827" s="227" t="s">
        <v>4033</v>
      </c>
      <c r="B827" s="215" t="s">
        <v>407</v>
      </c>
      <c r="C827" s="216" t="s">
        <v>2176</v>
      </c>
      <c r="D827" s="227" t="s">
        <v>4033</v>
      </c>
      <c r="E827" s="209"/>
      <c r="F827" s="217" t="s">
        <v>4141</v>
      </c>
      <c r="G827" s="244" t="s">
        <v>4102</v>
      </c>
      <c r="H827" s="245" t="s">
        <v>4102</v>
      </c>
      <c r="I827" s="244" t="s">
        <v>37</v>
      </c>
      <c r="J827" s="239">
        <v>43802</v>
      </c>
      <c r="K827" s="240">
        <v>43802</v>
      </c>
      <c r="P827" s="262" t="s">
        <v>4142</v>
      </c>
      <c r="Q827" s="245" t="s">
        <v>4102</v>
      </c>
    </row>
    <row r="828" spans="1:17" ht="18.75">
      <c r="A828" s="227" t="s">
        <v>4033</v>
      </c>
      <c r="B828" s="215" t="s">
        <v>407</v>
      </c>
      <c r="C828" s="216" t="s">
        <v>2122</v>
      </c>
      <c r="D828" s="227" t="s">
        <v>4033</v>
      </c>
      <c r="E828" s="209"/>
      <c r="F828" s="217" t="s">
        <v>435</v>
      </c>
      <c r="G828" s="244" t="s">
        <v>4102</v>
      </c>
      <c r="H828" s="245" t="s">
        <v>4105</v>
      </c>
      <c r="I828" s="244" t="s">
        <v>37</v>
      </c>
      <c r="J828" s="239">
        <v>43803</v>
      </c>
      <c r="K828" s="240">
        <v>43803</v>
      </c>
      <c r="P828" s="262" t="s">
        <v>4143</v>
      </c>
      <c r="Q828" s="245" t="s">
        <v>4128</v>
      </c>
    </row>
    <row r="829" spans="1:17" ht="18.75">
      <c r="A829" s="227" t="s">
        <v>4033</v>
      </c>
      <c r="B829" s="215" t="s">
        <v>407</v>
      </c>
      <c r="C829" s="216" t="s">
        <v>2065</v>
      </c>
      <c r="D829" s="227" t="s">
        <v>4033</v>
      </c>
      <c r="E829" s="209"/>
      <c r="F829" s="217" t="s">
        <v>435</v>
      </c>
      <c r="G829" s="244" t="s">
        <v>4102</v>
      </c>
      <c r="H829" s="245" t="s">
        <v>4102</v>
      </c>
      <c r="I829" s="244" t="s">
        <v>37</v>
      </c>
      <c r="J829" s="239">
        <v>43804</v>
      </c>
      <c r="K829" s="240">
        <v>43804</v>
      </c>
      <c r="P829" s="262" t="s">
        <v>4144</v>
      </c>
      <c r="Q829" s="245" t="s">
        <v>4102</v>
      </c>
    </row>
    <row r="830" spans="1:17" ht="18.75">
      <c r="A830" s="227" t="s">
        <v>4033</v>
      </c>
      <c r="B830" s="215" t="s">
        <v>407</v>
      </c>
      <c r="C830" s="216" t="s">
        <v>4145</v>
      </c>
      <c r="D830" s="227" t="s">
        <v>4033</v>
      </c>
      <c r="E830" s="209"/>
      <c r="F830" s="217" t="s">
        <v>434</v>
      </c>
      <c r="G830" s="244" t="s">
        <v>4102</v>
      </c>
      <c r="H830" s="245" t="s">
        <v>4102</v>
      </c>
      <c r="I830" s="244" t="s">
        <v>37</v>
      </c>
      <c r="J830" s="239">
        <v>43805</v>
      </c>
      <c r="K830" s="240">
        <v>43805</v>
      </c>
      <c r="P830" s="262" t="s">
        <v>4146</v>
      </c>
      <c r="Q830" s="245" t="s">
        <v>4102</v>
      </c>
    </row>
    <row r="831" spans="1:17" ht="18.75">
      <c r="A831" s="227" t="s">
        <v>4033</v>
      </c>
      <c r="B831" s="215" t="s">
        <v>413</v>
      </c>
      <c r="C831" s="216" t="s">
        <v>4147</v>
      </c>
      <c r="D831" s="227" t="s">
        <v>4033</v>
      </c>
      <c r="E831" s="209"/>
      <c r="F831" s="217" t="s">
        <v>458</v>
      </c>
      <c r="G831" s="244" t="s">
        <v>4148</v>
      </c>
      <c r="H831" s="245" t="s">
        <v>4149</v>
      </c>
      <c r="I831" s="244" t="s">
        <v>37</v>
      </c>
      <c r="J831" s="239">
        <v>43745</v>
      </c>
      <c r="K831" s="240">
        <v>43745</v>
      </c>
      <c r="P831" s="262" t="s">
        <v>4150</v>
      </c>
      <c r="Q831" s="245" t="s">
        <v>4149</v>
      </c>
    </row>
    <row r="832" spans="1:17" ht="18.75">
      <c r="A832" s="227" t="s">
        <v>4033</v>
      </c>
      <c r="B832" s="215" t="s">
        <v>413</v>
      </c>
      <c r="C832" s="216" t="s">
        <v>1483</v>
      </c>
      <c r="D832" s="227" t="s">
        <v>4033</v>
      </c>
      <c r="E832" s="209"/>
      <c r="F832" s="217" t="s">
        <v>441</v>
      </c>
      <c r="G832" s="244" t="s">
        <v>4148</v>
      </c>
      <c r="H832" s="245" t="s">
        <v>4151</v>
      </c>
      <c r="I832" s="244" t="s">
        <v>37</v>
      </c>
      <c r="J832" s="239">
        <v>43746</v>
      </c>
      <c r="K832" s="240">
        <v>43746</v>
      </c>
      <c r="P832" s="262" t="s">
        <v>4152</v>
      </c>
      <c r="Q832" s="245" t="s">
        <v>4151</v>
      </c>
    </row>
    <row r="833" spans="1:17" ht="18.75">
      <c r="A833" s="227" t="s">
        <v>4033</v>
      </c>
      <c r="B833" s="215" t="s">
        <v>400</v>
      </c>
      <c r="C833" s="216" t="s">
        <v>1755</v>
      </c>
      <c r="D833" s="227" t="s">
        <v>4033</v>
      </c>
      <c r="E833" s="209"/>
      <c r="F833" s="217" t="s">
        <v>454</v>
      </c>
      <c r="G833" s="244" t="s">
        <v>4148</v>
      </c>
      <c r="H833" s="245" t="s">
        <v>4153</v>
      </c>
      <c r="I833" s="244" t="s">
        <v>37</v>
      </c>
      <c r="J833" s="239">
        <v>43747</v>
      </c>
      <c r="K833" s="240">
        <v>43747</v>
      </c>
      <c r="P833" s="262" t="s">
        <v>4154</v>
      </c>
      <c r="Q833" s="245" t="s">
        <v>4153</v>
      </c>
    </row>
    <row r="834" spans="1:17" ht="18.75">
      <c r="A834" s="227" t="s">
        <v>4033</v>
      </c>
      <c r="B834" s="215" t="s">
        <v>400</v>
      </c>
      <c r="C834" s="216" t="s">
        <v>4155</v>
      </c>
      <c r="D834" s="227" t="s">
        <v>4033</v>
      </c>
      <c r="E834" s="209"/>
      <c r="F834" s="217" t="s">
        <v>405</v>
      </c>
      <c r="G834" s="244" t="s">
        <v>4148</v>
      </c>
      <c r="H834" s="245" t="s">
        <v>4151</v>
      </c>
      <c r="I834" s="244" t="s">
        <v>37</v>
      </c>
      <c r="J834" s="239">
        <v>43748</v>
      </c>
      <c r="K834" s="240">
        <v>43748</v>
      </c>
      <c r="P834" s="262" t="s">
        <v>4156</v>
      </c>
      <c r="Q834" s="245" t="s">
        <v>4151</v>
      </c>
    </row>
    <row r="835" spans="1:17" ht="18.75">
      <c r="A835" s="227" t="s">
        <v>4033</v>
      </c>
      <c r="B835" s="215" t="s">
        <v>413</v>
      </c>
      <c r="C835" s="216" t="s">
        <v>4157</v>
      </c>
      <c r="D835" s="227" t="s">
        <v>4033</v>
      </c>
      <c r="E835" s="209"/>
      <c r="F835" s="217" t="s">
        <v>420</v>
      </c>
      <c r="G835" s="244" t="s">
        <v>4148</v>
      </c>
      <c r="H835" s="245" t="s">
        <v>4151</v>
      </c>
      <c r="I835" s="244" t="s">
        <v>37</v>
      </c>
      <c r="J835" s="239">
        <v>43749</v>
      </c>
      <c r="K835" s="240">
        <v>43749</v>
      </c>
      <c r="P835" s="262" t="s">
        <v>4158</v>
      </c>
      <c r="Q835" s="245" t="s">
        <v>4151</v>
      </c>
    </row>
    <row r="836" spans="1:17" ht="18.75">
      <c r="A836" s="227" t="s">
        <v>4033</v>
      </c>
      <c r="B836" s="215" t="s">
        <v>402</v>
      </c>
      <c r="C836" s="216" t="s">
        <v>4159</v>
      </c>
      <c r="D836" s="227" t="s">
        <v>4033</v>
      </c>
      <c r="E836" s="209"/>
      <c r="F836" s="217" t="s">
        <v>422</v>
      </c>
      <c r="G836" s="244" t="s">
        <v>4148</v>
      </c>
      <c r="H836" s="245" t="s">
        <v>4151</v>
      </c>
      <c r="I836" s="244" t="s">
        <v>37</v>
      </c>
      <c r="J836" s="239">
        <v>43753</v>
      </c>
      <c r="K836" s="241" t="s">
        <v>266</v>
      </c>
      <c r="P836" s="262" t="s">
        <v>4160</v>
      </c>
      <c r="Q836" s="245" t="s">
        <v>4151</v>
      </c>
    </row>
    <row r="837" spans="1:17" ht="18.75">
      <c r="A837" s="227" t="s">
        <v>4033</v>
      </c>
      <c r="B837" s="215" t="s">
        <v>409</v>
      </c>
      <c r="C837" s="216" t="s">
        <v>1954</v>
      </c>
      <c r="D837" s="227" t="s">
        <v>4033</v>
      </c>
      <c r="E837" s="209"/>
      <c r="F837" s="217" t="s">
        <v>444</v>
      </c>
      <c r="G837" s="244" t="s">
        <v>4148</v>
      </c>
      <c r="H837" s="245" t="s">
        <v>4151</v>
      </c>
      <c r="I837" s="244" t="s">
        <v>37</v>
      </c>
      <c r="J837" s="239">
        <v>43754</v>
      </c>
      <c r="K837" s="240">
        <v>43754</v>
      </c>
      <c r="P837" s="262" t="s">
        <v>4161</v>
      </c>
      <c r="Q837" s="245" t="s">
        <v>4151</v>
      </c>
    </row>
    <row r="838" spans="1:17" ht="18.75">
      <c r="A838" s="227" t="s">
        <v>4033</v>
      </c>
      <c r="B838" s="215" t="s">
        <v>411</v>
      </c>
      <c r="C838" s="216" t="s">
        <v>1852</v>
      </c>
      <c r="D838" s="227" t="s">
        <v>4033</v>
      </c>
      <c r="E838" s="209"/>
      <c r="F838" s="217" t="s">
        <v>411</v>
      </c>
      <c r="G838" s="244" t="s">
        <v>4148</v>
      </c>
      <c r="H838" s="245" t="s">
        <v>4151</v>
      </c>
      <c r="I838" s="244" t="s">
        <v>37</v>
      </c>
      <c r="J838" s="239">
        <v>43755</v>
      </c>
      <c r="K838" s="240">
        <v>43755</v>
      </c>
      <c r="P838" s="262" t="s">
        <v>4162</v>
      </c>
      <c r="Q838" s="245" t="s">
        <v>4151</v>
      </c>
    </row>
    <row r="839" spans="1:17" ht="18.75">
      <c r="A839" s="227" t="s">
        <v>4033</v>
      </c>
      <c r="B839" s="215" t="s">
        <v>409</v>
      </c>
      <c r="C839" s="216" t="s">
        <v>1903</v>
      </c>
      <c r="D839" s="227" t="s">
        <v>4033</v>
      </c>
      <c r="E839" s="209"/>
      <c r="F839" s="217" t="s">
        <v>444</v>
      </c>
      <c r="G839" s="244" t="s">
        <v>4148</v>
      </c>
      <c r="H839" s="245" t="s">
        <v>4153</v>
      </c>
      <c r="I839" s="244" t="s">
        <v>37</v>
      </c>
      <c r="J839" s="239">
        <v>43756</v>
      </c>
      <c r="K839" s="240" t="s">
        <v>318</v>
      </c>
      <c r="P839" s="262" t="s">
        <v>4163</v>
      </c>
      <c r="Q839" s="245" t="s">
        <v>4153</v>
      </c>
    </row>
    <row r="840" spans="1:17" ht="18.75">
      <c r="A840" s="227" t="s">
        <v>4033</v>
      </c>
      <c r="B840" s="215" t="s">
        <v>407</v>
      </c>
      <c r="C840" s="216" t="s">
        <v>4164</v>
      </c>
      <c r="D840" s="227" t="s">
        <v>4033</v>
      </c>
      <c r="E840" s="209"/>
      <c r="F840" s="217" t="s">
        <v>434</v>
      </c>
      <c r="G840" s="244" t="s">
        <v>4148</v>
      </c>
      <c r="H840" s="245" t="s">
        <v>4151</v>
      </c>
      <c r="I840" s="244" t="s">
        <v>37</v>
      </c>
      <c r="J840" s="229">
        <v>43759</v>
      </c>
      <c r="K840" s="225">
        <f>IF(J840="","",J840)</f>
        <v>43759</v>
      </c>
      <c r="P840" s="262" t="s">
        <v>4165</v>
      </c>
      <c r="Q840" s="245" t="s">
        <v>4151</v>
      </c>
    </row>
    <row r="841" spans="1:17" ht="18.75">
      <c r="A841" s="227" t="s">
        <v>4033</v>
      </c>
      <c r="B841" s="215" t="s">
        <v>407</v>
      </c>
      <c r="C841" s="216" t="s">
        <v>1905</v>
      </c>
      <c r="D841" s="227" t="s">
        <v>4033</v>
      </c>
      <c r="E841" s="209"/>
      <c r="F841" s="217" t="s">
        <v>435</v>
      </c>
      <c r="G841" s="244" t="s">
        <v>4148</v>
      </c>
      <c r="H841" s="245" t="s">
        <v>4151</v>
      </c>
      <c r="I841" s="244" t="s">
        <v>37</v>
      </c>
      <c r="J841" s="239">
        <v>43761</v>
      </c>
      <c r="K841" s="240">
        <v>43761</v>
      </c>
      <c r="P841" s="262" t="s">
        <v>4166</v>
      </c>
      <c r="Q841" s="245" t="s">
        <v>4151</v>
      </c>
    </row>
    <row r="842" spans="1:17" ht="18.75">
      <c r="A842" s="227" t="s">
        <v>4033</v>
      </c>
      <c r="B842" s="215" t="s">
        <v>400</v>
      </c>
      <c r="C842" s="216" t="s">
        <v>4167</v>
      </c>
      <c r="D842" s="227" t="s">
        <v>4033</v>
      </c>
      <c r="E842" s="209"/>
      <c r="F842" s="217" t="s">
        <v>456</v>
      </c>
      <c r="G842" s="244" t="s">
        <v>4148</v>
      </c>
      <c r="H842" s="245" t="s">
        <v>4151</v>
      </c>
      <c r="I842" s="244" t="s">
        <v>37</v>
      </c>
      <c r="J842" s="239">
        <v>43762</v>
      </c>
      <c r="K842" s="241" t="s">
        <v>2480</v>
      </c>
      <c r="P842" s="262" t="s">
        <v>4168</v>
      </c>
      <c r="Q842" s="245" t="s">
        <v>4151</v>
      </c>
    </row>
    <row r="843" spans="1:17" ht="18.75">
      <c r="A843" s="227" t="s">
        <v>4033</v>
      </c>
      <c r="B843" s="215" t="s">
        <v>411</v>
      </c>
      <c r="C843" s="216" t="s">
        <v>4169</v>
      </c>
      <c r="D843" s="227" t="s">
        <v>4033</v>
      </c>
      <c r="E843" s="209"/>
      <c r="F843" s="217" t="s">
        <v>411</v>
      </c>
      <c r="G843" s="244" t="s">
        <v>4148</v>
      </c>
      <c r="H843" s="245" t="s">
        <v>4153</v>
      </c>
      <c r="I843" s="244" t="s">
        <v>37</v>
      </c>
      <c r="J843" s="239">
        <v>43763</v>
      </c>
      <c r="K843" s="241" t="s">
        <v>318</v>
      </c>
      <c r="P843" s="262" t="s">
        <v>4170</v>
      </c>
      <c r="Q843" s="245" t="s">
        <v>4153</v>
      </c>
    </row>
    <row r="844" spans="1:17" ht="18.75">
      <c r="A844" s="227" t="s">
        <v>4033</v>
      </c>
      <c r="B844" s="215" t="s">
        <v>407</v>
      </c>
      <c r="C844" s="216" t="s">
        <v>4171</v>
      </c>
      <c r="D844" s="227" t="s">
        <v>4033</v>
      </c>
      <c r="E844" s="209"/>
      <c r="F844" s="217" t="s">
        <v>434</v>
      </c>
      <c r="G844" s="244" t="s">
        <v>4172</v>
      </c>
      <c r="H844" s="245" t="s">
        <v>4173</v>
      </c>
      <c r="I844" s="244" t="s">
        <v>43</v>
      </c>
      <c r="J844" s="239">
        <v>43640</v>
      </c>
      <c r="K844" s="241" t="s">
        <v>4174</v>
      </c>
      <c r="P844" s="262" t="s">
        <v>4175</v>
      </c>
      <c r="Q844" s="245" t="s">
        <v>4176</v>
      </c>
    </row>
    <row r="845" spans="1:17" ht="18.75">
      <c r="A845" s="227" t="s">
        <v>4033</v>
      </c>
      <c r="B845" s="215" t="s">
        <v>407</v>
      </c>
      <c r="C845" s="216" t="s">
        <v>1803</v>
      </c>
      <c r="D845" s="227" t="s">
        <v>4033</v>
      </c>
      <c r="E845" s="209"/>
      <c r="F845" s="217" t="s">
        <v>438</v>
      </c>
      <c r="G845" s="244" t="s">
        <v>4172</v>
      </c>
      <c r="H845" s="245" t="s">
        <v>4172</v>
      </c>
      <c r="I845" s="244" t="s">
        <v>43</v>
      </c>
      <c r="J845" s="239">
        <v>43641</v>
      </c>
      <c r="K845" s="241" t="s">
        <v>266</v>
      </c>
      <c r="P845" s="262" t="s">
        <v>4177</v>
      </c>
      <c r="Q845" s="245" t="s">
        <v>4172</v>
      </c>
    </row>
    <row r="846" spans="1:17" ht="18.75">
      <c r="A846" s="227" t="s">
        <v>4033</v>
      </c>
      <c r="B846" s="215" t="s">
        <v>402</v>
      </c>
      <c r="C846" s="216" t="s">
        <v>2009</v>
      </c>
      <c r="D846" s="227" t="s">
        <v>4033</v>
      </c>
      <c r="E846" s="209"/>
      <c r="F846" s="217" t="s">
        <v>446</v>
      </c>
      <c r="G846" s="244" t="s">
        <v>4172</v>
      </c>
      <c r="H846" s="245" t="s">
        <v>4176</v>
      </c>
      <c r="I846" s="244" t="s">
        <v>43</v>
      </c>
      <c r="J846" s="239">
        <v>43642</v>
      </c>
      <c r="K846" s="241" t="s">
        <v>3715</v>
      </c>
      <c r="P846" s="262" t="s">
        <v>4178</v>
      </c>
      <c r="Q846" s="245" t="s">
        <v>4179</v>
      </c>
    </row>
    <row r="847" spans="1:17" ht="18.75">
      <c r="A847" s="227" t="s">
        <v>4033</v>
      </c>
      <c r="B847" s="215" t="s">
        <v>418</v>
      </c>
      <c r="C847" s="216" t="s">
        <v>2354</v>
      </c>
      <c r="D847" s="227" t="s">
        <v>4033</v>
      </c>
      <c r="E847" s="209"/>
      <c r="F847" s="217" t="s">
        <v>418</v>
      </c>
      <c r="G847" s="244" t="s">
        <v>4172</v>
      </c>
      <c r="H847" s="245" t="s">
        <v>4179</v>
      </c>
      <c r="I847" s="244" t="s">
        <v>43</v>
      </c>
      <c r="J847" s="239">
        <v>43643</v>
      </c>
      <c r="K847" s="241" t="s">
        <v>2480</v>
      </c>
      <c r="P847" s="262" t="s">
        <v>4180</v>
      </c>
      <c r="Q847" s="245" t="s">
        <v>4176</v>
      </c>
    </row>
    <row r="848" spans="1:17" ht="18.75">
      <c r="A848" s="227" t="s">
        <v>4033</v>
      </c>
      <c r="B848" s="215" t="s">
        <v>411</v>
      </c>
      <c r="C848" s="216" t="s">
        <v>1753</v>
      </c>
      <c r="D848" s="227" t="s">
        <v>4033</v>
      </c>
      <c r="E848" s="209"/>
      <c r="F848" s="217" t="s">
        <v>411</v>
      </c>
      <c r="G848" s="244" t="s">
        <v>4172</v>
      </c>
      <c r="H848" s="245" t="s">
        <v>4172</v>
      </c>
      <c r="I848" s="244" t="s">
        <v>43</v>
      </c>
      <c r="J848" s="239">
        <v>43774</v>
      </c>
      <c r="K848" s="241" t="s">
        <v>266</v>
      </c>
      <c r="P848" s="262" t="s">
        <v>4181</v>
      </c>
      <c r="Q848" s="245" t="s">
        <v>4172</v>
      </c>
    </row>
    <row r="849" spans="1:17" ht="18.75">
      <c r="A849" s="227" t="s">
        <v>4033</v>
      </c>
      <c r="B849" s="215" t="s">
        <v>402</v>
      </c>
      <c r="C849" s="216" t="s">
        <v>1953</v>
      </c>
      <c r="D849" s="227" t="s">
        <v>4033</v>
      </c>
      <c r="E849" s="209"/>
      <c r="F849" s="217" t="s">
        <v>423</v>
      </c>
      <c r="G849" s="244" t="s">
        <v>4172</v>
      </c>
      <c r="H849" s="245" t="s">
        <v>4172</v>
      </c>
      <c r="I849" s="244" t="s">
        <v>43</v>
      </c>
      <c r="J849" s="239">
        <v>43775</v>
      </c>
      <c r="K849" s="241" t="s">
        <v>3715</v>
      </c>
      <c r="P849" s="262" t="s">
        <v>4182</v>
      </c>
      <c r="Q849" s="245" t="s">
        <v>4172</v>
      </c>
    </row>
    <row r="850" spans="1:17" ht="18.75">
      <c r="A850" s="227" t="s">
        <v>4033</v>
      </c>
      <c r="B850" s="215" t="s">
        <v>402</v>
      </c>
      <c r="C850" s="216" t="s">
        <v>1902</v>
      </c>
      <c r="D850" s="227" t="s">
        <v>4033</v>
      </c>
      <c r="E850" s="209"/>
      <c r="F850" s="217" t="s">
        <v>4183</v>
      </c>
      <c r="G850" s="244" t="s">
        <v>4172</v>
      </c>
      <c r="H850" s="245" t="s">
        <v>4172</v>
      </c>
      <c r="I850" s="244" t="s">
        <v>43</v>
      </c>
      <c r="J850" s="239">
        <v>43776</v>
      </c>
      <c r="K850" s="241" t="s">
        <v>2480</v>
      </c>
      <c r="P850" s="262" t="s">
        <v>4184</v>
      </c>
      <c r="Q850" s="245" t="s">
        <v>4172</v>
      </c>
    </row>
    <row r="851" spans="1:17" ht="18.75">
      <c r="A851" s="227" t="s">
        <v>4033</v>
      </c>
      <c r="B851" s="215" t="s">
        <v>411</v>
      </c>
      <c r="C851" s="216" t="s">
        <v>4185</v>
      </c>
      <c r="D851" s="227" t="s">
        <v>4033</v>
      </c>
      <c r="E851" s="209"/>
      <c r="F851" s="217" t="s">
        <v>411</v>
      </c>
      <c r="G851" s="244" t="s">
        <v>4172</v>
      </c>
      <c r="H851" s="245" t="s">
        <v>4186</v>
      </c>
      <c r="I851" s="244" t="s">
        <v>43</v>
      </c>
      <c r="J851" s="239">
        <v>43777</v>
      </c>
      <c r="K851" s="241" t="s">
        <v>318</v>
      </c>
      <c r="P851" s="262" t="s">
        <v>4187</v>
      </c>
      <c r="Q851" s="245" t="s">
        <v>4188</v>
      </c>
    </row>
    <row r="852" spans="1:17" ht="18.75">
      <c r="A852" s="227" t="s">
        <v>4033</v>
      </c>
      <c r="B852" s="215" t="s">
        <v>402</v>
      </c>
      <c r="C852" s="216" t="s">
        <v>4189</v>
      </c>
      <c r="D852" s="227" t="s">
        <v>4033</v>
      </c>
      <c r="E852" s="209"/>
      <c r="F852" s="217" t="s">
        <v>466</v>
      </c>
      <c r="G852" s="244" t="s">
        <v>4172</v>
      </c>
      <c r="H852" s="245" t="s">
        <v>4172</v>
      </c>
      <c r="I852" s="244" t="s">
        <v>43</v>
      </c>
      <c r="J852" s="239">
        <v>43780</v>
      </c>
      <c r="K852" s="241" t="s">
        <v>4174</v>
      </c>
      <c r="P852" s="262" t="s">
        <v>4190</v>
      </c>
      <c r="Q852" s="245" t="s">
        <v>4172</v>
      </c>
    </row>
    <row r="853" spans="1:17" ht="18.75">
      <c r="A853" s="227" t="s">
        <v>4033</v>
      </c>
      <c r="B853" s="215" t="s">
        <v>413</v>
      </c>
      <c r="C853" s="216" t="s">
        <v>4191</v>
      </c>
      <c r="D853" s="227" t="s">
        <v>4033</v>
      </c>
      <c r="E853" s="209"/>
      <c r="F853" s="217" t="s">
        <v>420</v>
      </c>
      <c r="G853" s="244" t="s">
        <v>4172</v>
      </c>
      <c r="H853" s="245" t="s">
        <v>4172</v>
      </c>
      <c r="I853" s="244" t="s">
        <v>43</v>
      </c>
      <c r="J853" s="239">
        <v>43781</v>
      </c>
      <c r="K853" s="241" t="s">
        <v>266</v>
      </c>
      <c r="P853" s="262" t="s">
        <v>4192</v>
      </c>
      <c r="Q853" s="245" t="s">
        <v>4172</v>
      </c>
    </row>
    <row r="854" spans="1:17" ht="18.75">
      <c r="A854" s="227" t="s">
        <v>4033</v>
      </c>
      <c r="B854" s="215" t="s">
        <v>413</v>
      </c>
      <c r="C854" s="216" t="s">
        <v>1373</v>
      </c>
      <c r="D854" s="227" t="s">
        <v>4033</v>
      </c>
      <c r="E854" s="209"/>
      <c r="F854" s="217" t="s">
        <v>417</v>
      </c>
      <c r="G854" s="244" t="s">
        <v>4172</v>
      </c>
      <c r="H854" s="245" t="s">
        <v>4172</v>
      </c>
      <c r="I854" s="244" t="s">
        <v>43</v>
      </c>
      <c r="J854" s="239">
        <v>43782</v>
      </c>
      <c r="K854" s="241" t="s">
        <v>3715</v>
      </c>
      <c r="P854" s="262" t="s">
        <v>4193</v>
      </c>
      <c r="Q854" s="245" t="s">
        <v>4172</v>
      </c>
    </row>
    <row r="855" spans="1:17" ht="18.75">
      <c r="A855" s="227" t="s">
        <v>4033</v>
      </c>
      <c r="B855" s="215" t="s">
        <v>413</v>
      </c>
      <c r="C855" s="216" t="s">
        <v>4194</v>
      </c>
      <c r="D855" s="227" t="s">
        <v>4033</v>
      </c>
      <c r="E855" s="209"/>
      <c r="F855" s="217" t="s">
        <v>464</v>
      </c>
      <c r="G855" s="244" t="s">
        <v>4172</v>
      </c>
      <c r="H855" s="245" t="s">
        <v>4172</v>
      </c>
      <c r="I855" s="244" t="s">
        <v>43</v>
      </c>
      <c r="J855" s="239">
        <v>43783</v>
      </c>
      <c r="K855" s="241" t="s">
        <v>2480</v>
      </c>
      <c r="P855" s="262" t="s">
        <v>4195</v>
      </c>
      <c r="Q855" s="245" t="s">
        <v>4172</v>
      </c>
    </row>
    <row r="856" spans="1:17" ht="18.75">
      <c r="A856" s="227" t="s">
        <v>4033</v>
      </c>
      <c r="B856" s="215" t="s">
        <v>413</v>
      </c>
      <c r="C856" s="216" t="s">
        <v>1303</v>
      </c>
      <c r="D856" s="227" t="s">
        <v>4033</v>
      </c>
      <c r="E856" s="209"/>
      <c r="F856" s="217" t="s">
        <v>416</v>
      </c>
      <c r="G856" s="244" t="s">
        <v>4172</v>
      </c>
      <c r="H856" s="245" t="s">
        <v>4179</v>
      </c>
      <c r="I856" s="244" t="s">
        <v>43</v>
      </c>
      <c r="J856" s="239">
        <v>43784</v>
      </c>
      <c r="K856" s="241" t="s">
        <v>318</v>
      </c>
      <c r="P856" s="262" t="s">
        <v>4196</v>
      </c>
      <c r="Q856" s="245" t="s">
        <v>4197</v>
      </c>
    </row>
    <row r="857" spans="1:17" ht="18.75">
      <c r="A857" s="227" t="s">
        <v>4033</v>
      </c>
      <c r="B857" s="215" t="s">
        <v>409</v>
      </c>
      <c r="C857" s="216" t="s">
        <v>4198</v>
      </c>
      <c r="D857" s="227" t="s">
        <v>4033</v>
      </c>
      <c r="E857" s="209"/>
      <c r="F857" s="217" t="s">
        <v>445</v>
      </c>
      <c r="G857" s="244" t="s">
        <v>4199</v>
      </c>
      <c r="H857" s="245" t="s">
        <v>4200</v>
      </c>
      <c r="I857" s="244" t="s">
        <v>115</v>
      </c>
      <c r="J857" s="239">
        <v>43801</v>
      </c>
      <c r="K857" s="240" t="s">
        <v>2474</v>
      </c>
      <c r="P857" s="262" t="s">
        <v>4201</v>
      </c>
      <c r="Q857" s="245" t="s">
        <v>4202</v>
      </c>
    </row>
    <row r="858" spans="1:17" ht="18.75">
      <c r="A858" s="227" t="s">
        <v>4033</v>
      </c>
      <c r="B858" s="215" t="s">
        <v>411</v>
      </c>
      <c r="C858" s="216" t="s">
        <v>4203</v>
      </c>
      <c r="D858" s="227" t="s">
        <v>4033</v>
      </c>
      <c r="E858" s="209"/>
      <c r="F858" s="217" t="s">
        <v>411</v>
      </c>
      <c r="G858" s="244" t="s">
        <v>4199</v>
      </c>
      <c r="H858" s="245" t="s">
        <v>4199</v>
      </c>
      <c r="I858" s="244" t="s">
        <v>115</v>
      </c>
      <c r="J858" s="239">
        <v>43802</v>
      </c>
      <c r="K858" s="240">
        <v>43802</v>
      </c>
      <c r="P858" s="262" t="s">
        <v>4204</v>
      </c>
      <c r="Q858" s="245" t="s">
        <v>4199</v>
      </c>
    </row>
    <row r="859" spans="1:17" ht="18.75">
      <c r="A859" s="227" t="s">
        <v>4033</v>
      </c>
      <c r="B859" s="215" t="s">
        <v>407</v>
      </c>
      <c r="C859" s="216" t="s">
        <v>4205</v>
      </c>
      <c r="D859" s="227" t="s">
        <v>4033</v>
      </c>
      <c r="E859" s="209"/>
      <c r="F859" s="217" t="s">
        <v>408</v>
      </c>
      <c r="G859" s="244" t="s">
        <v>4199</v>
      </c>
      <c r="H859" s="245" t="s">
        <v>4206</v>
      </c>
      <c r="I859" s="244" t="s">
        <v>115</v>
      </c>
      <c r="J859" s="239">
        <v>43803</v>
      </c>
      <c r="K859" s="240">
        <v>43803</v>
      </c>
      <c r="P859" s="262" t="s">
        <v>4207</v>
      </c>
      <c r="Q859" s="245" t="s">
        <v>4202</v>
      </c>
    </row>
    <row r="860" spans="1:17" ht="18.75">
      <c r="A860" s="227" t="s">
        <v>4033</v>
      </c>
      <c r="B860" s="215" t="s">
        <v>407</v>
      </c>
      <c r="C860" s="216" t="s">
        <v>4208</v>
      </c>
      <c r="D860" s="227" t="s">
        <v>4033</v>
      </c>
      <c r="E860" s="209"/>
      <c r="F860" s="217" t="s">
        <v>408</v>
      </c>
      <c r="G860" s="244" t="s">
        <v>4199</v>
      </c>
      <c r="H860" s="245" t="s">
        <v>4199</v>
      </c>
      <c r="I860" s="244" t="s">
        <v>115</v>
      </c>
      <c r="J860" s="239">
        <v>43804</v>
      </c>
      <c r="K860" s="240">
        <v>43804</v>
      </c>
      <c r="P860" s="262" t="s">
        <v>4209</v>
      </c>
      <c r="Q860" s="245" t="s">
        <v>4199</v>
      </c>
    </row>
    <row r="861" spans="1:17" ht="18.75">
      <c r="A861" s="227" t="s">
        <v>4033</v>
      </c>
      <c r="B861" s="215" t="s">
        <v>407</v>
      </c>
      <c r="C861" s="216" t="s">
        <v>1660</v>
      </c>
      <c r="D861" s="227" t="s">
        <v>4033</v>
      </c>
      <c r="E861" s="209"/>
      <c r="F861" s="217" t="s">
        <v>426</v>
      </c>
      <c r="G861" s="244" t="s">
        <v>4199</v>
      </c>
      <c r="H861" s="245" t="s">
        <v>4199</v>
      </c>
      <c r="I861" s="244" t="s">
        <v>115</v>
      </c>
      <c r="J861" s="239">
        <v>43805</v>
      </c>
      <c r="K861" s="240">
        <v>43805</v>
      </c>
      <c r="P861" s="262" t="s">
        <v>4210</v>
      </c>
      <c r="Q861" s="245" t="s">
        <v>4199</v>
      </c>
    </row>
    <row r="862" spans="1:17" ht="18.75">
      <c r="A862" s="227" t="s">
        <v>4033</v>
      </c>
      <c r="B862" s="215" t="s">
        <v>413</v>
      </c>
      <c r="C862" s="216" t="s">
        <v>4211</v>
      </c>
      <c r="D862" s="227" t="s">
        <v>4033</v>
      </c>
      <c r="E862" s="209"/>
      <c r="F862" s="217" t="s">
        <v>417</v>
      </c>
      <c r="G862" s="244" t="s">
        <v>4199</v>
      </c>
      <c r="H862" s="245" t="s">
        <v>4199</v>
      </c>
      <c r="I862" s="244" t="s">
        <v>115</v>
      </c>
      <c r="J862" s="239">
        <v>43808</v>
      </c>
      <c r="K862" s="240">
        <v>43808</v>
      </c>
      <c r="P862" s="262" t="s">
        <v>4212</v>
      </c>
      <c r="Q862" s="245" t="s">
        <v>4199</v>
      </c>
    </row>
    <row r="863" spans="1:17" ht="18.75">
      <c r="A863" s="227" t="s">
        <v>4033</v>
      </c>
      <c r="B863" s="215" t="s">
        <v>413</v>
      </c>
      <c r="C863" s="216" t="s">
        <v>4213</v>
      </c>
      <c r="D863" s="227" t="s">
        <v>4033</v>
      </c>
      <c r="E863" s="209"/>
      <c r="F863" s="217" t="s">
        <v>417</v>
      </c>
      <c r="G863" s="244" t="s">
        <v>4199</v>
      </c>
      <c r="H863" s="245" t="s">
        <v>4199</v>
      </c>
      <c r="I863" s="244" t="s">
        <v>115</v>
      </c>
      <c r="J863" s="239">
        <v>43809</v>
      </c>
      <c r="K863" s="240">
        <v>43809</v>
      </c>
      <c r="P863" s="262" t="s">
        <v>4214</v>
      </c>
      <c r="Q863" s="245" t="s">
        <v>4199</v>
      </c>
    </row>
    <row r="864" spans="1:17" ht="18.75">
      <c r="A864" s="227" t="s">
        <v>4033</v>
      </c>
      <c r="B864" s="215" t="s">
        <v>413</v>
      </c>
      <c r="C864" s="216" t="s">
        <v>1215</v>
      </c>
      <c r="D864" s="227" t="s">
        <v>4033</v>
      </c>
      <c r="E864" s="209"/>
      <c r="F864" s="217" t="s">
        <v>417</v>
      </c>
      <c r="G864" s="244" t="s">
        <v>4199</v>
      </c>
      <c r="H864" s="245" t="s">
        <v>4199</v>
      </c>
      <c r="I864" s="244" t="s">
        <v>115</v>
      </c>
      <c r="J864" s="239">
        <v>43810</v>
      </c>
      <c r="K864" s="240">
        <v>43810</v>
      </c>
      <c r="P864" s="262" t="s">
        <v>4215</v>
      </c>
      <c r="Q864" s="245" t="s">
        <v>4199</v>
      </c>
    </row>
    <row r="865" spans="1:17" ht="18.75">
      <c r="A865" s="227" t="s">
        <v>4033</v>
      </c>
      <c r="B865" s="215" t="s">
        <v>413</v>
      </c>
      <c r="C865" s="216" t="s">
        <v>1188</v>
      </c>
      <c r="D865" s="227" t="s">
        <v>4033</v>
      </c>
      <c r="E865" s="209"/>
      <c r="F865" s="217" t="s">
        <v>464</v>
      </c>
      <c r="G865" s="244" t="s">
        <v>4199</v>
      </c>
      <c r="H865" s="245" t="s">
        <v>4206</v>
      </c>
      <c r="I865" s="244" t="s">
        <v>115</v>
      </c>
      <c r="J865" s="239">
        <v>43811</v>
      </c>
      <c r="K865" s="240">
        <v>43811</v>
      </c>
      <c r="P865" s="262" t="s">
        <v>4216</v>
      </c>
      <c r="Q865" s="245" t="s">
        <v>4217</v>
      </c>
    </row>
    <row r="866" spans="1:17" ht="18.75">
      <c r="A866" s="227" t="s">
        <v>4033</v>
      </c>
      <c r="B866" s="215" t="s">
        <v>409</v>
      </c>
      <c r="C866" s="216" t="s">
        <v>1801</v>
      </c>
      <c r="D866" s="227" t="s">
        <v>4033</v>
      </c>
      <c r="E866" s="209"/>
      <c r="F866" s="217" t="s">
        <v>444</v>
      </c>
      <c r="G866" s="244" t="s">
        <v>4218</v>
      </c>
      <c r="H866" s="245" t="s">
        <v>4218</v>
      </c>
      <c r="I866" s="244" t="s">
        <v>47</v>
      </c>
      <c r="J866" s="239">
        <v>43640</v>
      </c>
      <c r="K866" s="240" t="s">
        <v>2474</v>
      </c>
      <c r="P866" s="262" t="s">
        <v>4219</v>
      </c>
      <c r="Q866" s="245" t="s">
        <v>4218</v>
      </c>
    </row>
    <row r="867" spans="1:17" ht="18.75">
      <c r="A867" s="227" t="s">
        <v>4033</v>
      </c>
      <c r="B867" s="215" t="s">
        <v>418</v>
      </c>
      <c r="C867" s="216" t="s">
        <v>2292</v>
      </c>
      <c r="D867" s="227" t="s">
        <v>4033</v>
      </c>
      <c r="E867" s="209"/>
      <c r="F867" s="217" t="s">
        <v>418</v>
      </c>
      <c r="G867" s="244" t="s">
        <v>4218</v>
      </c>
      <c r="H867" s="245" t="s">
        <v>4220</v>
      </c>
      <c r="I867" s="244" t="s">
        <v>47</v>
      </c>
      <c r="J867" s="239">
        <v>43662</v>
      </c>
      <c r="K867" s="240">
        <v>43662</v>
      </c>
      <c r="P867" s="262" t="s">
        <v>4221</v>
      </c>
      <c r="Q867" s="245" t="s">
        <v>4222</v>
      </c>
    </row>
    <row r="868" spans="1:17" ht="18.75">
      <c r="A868" s="227" t="s">
        <v>4033</v>
      </c>
      <c r="B868" s="215" t="s">
        <v>411</v>
      </c>
      <c r="C868" s="216" t="s">
        <v>1612</v>
      </c>
      <c r="D868" s="227" t="s">
        <v>4033</v>
      </c>
      <c r="E868" s="209"/>
      <c r="F868" s="217" t="s">
        <v>411</v>
      </c>
      <c r="G868" s="244" t="s">
        <v>4218</v>
      </c>
      <c r="H868" s="245" t="s">
        <v>4218</v>
      </c>
      <c r="I868" s="244" t="s">
        <v>47</v>
      </c>
      <c r="J868" s="239">
        <v>43664</v>
      </c>
      <c r="K868" s="240">
        <v>43664</v>
      </c>
      <c r="P868" s="262" t="s">
        <v>4223</v>
      </c>
      <c r="Q868" s="245" t="s">
        <v>4218</v>
      </c>
    </row>
    <row r="869" spans="1:17" ht="18.75">
      <c r="A869" s="227" t="s">
        <v>4033</v>
      </c>
      <c r="B869" s="215" t="s">
        <v>402</v>
      </c>
      <c r="C869" s="216" t="s">
        <v>1800</v>
      </c>
      <c r="D869" s="227" t="s">
        <v>4033</v>
      </c>
      <c r="E869" s="209"/>
      <c r="F869" s="217" t="s">
        <v>437</v>
      </c>
      <c r="G869" s="244" t="s">
        <v>4218</v>
      </c>
      <c r="H869" s="245" t="s">
        <v>4224</v>
      </c>
      <c r="I869" s="244" t="s">
        <v>47</v>
      </c>
      <c r="J869" s="239">
        <v>43725</v>
      </c>
      <c r="K869" s="240">
        <v>43725</v>
      </c>
      <c r="P869" s="262" t="s">
        <v>4225</v>
      </c>
      <c r="Q869" s="245" t="s">
        <v>4224</v>
      </c>
    </row>
    <row r="870" spans="1:17" ht="18.75">
      <c r="A870" s="227" t="s">
        <v>4033</v>
      </c>
      <c r="B870" s="215" t="s">
        <v>402</v>
      </c>
      <c r="C870" s="216" t="s">
        <v>1751</v>
      </c>
      <c r="D870" s="227" t="s">
        <v>4033</v>
      </c>
      <c r="E870" s="209"/>
      <c r="F870" s="217" t="s">
        <v>424</v>
      </c>
      <c r="G870" s="244" t="s">
        <v>4218</v>
      </c>
      <c r="H870" s="245" t="s">
        <v>4218</v>
      </c>
      <c r="I870" s="244" t="s">
        <v>47</v>
      </c>
      <c r="J870" s="239">
        <v>43726</v>
      </c>
      <c r="K870" s="240">
        <v>43726</v>
      </c>
      <c r="P870" s="262" t="s">
        <v>4226</v>
      </c>
      <c r="Q870" s="245" t="s">
        <v>4218</v>
      </c>
    </row>
    <row r="871" spans="1:17" ht="18.75">
      <c r="A871" s="227" t="s">
        <v>4033</v>
      </c>
      <c r="B871" s="215" t="s">
        <v>402</v>
      </c>
      <c r="C871" s="216" t="s">
        <v>1702</v>
      </c>
      <c r="D871" s="227" t="s">
        <v>4033</v>
      </c>
      <c r="E871" s="209"/>
      <c r="F871" s="217" t="s">
        <v>449</v>
      </c>
      <c r="G871" s="244" t="s">
        <v>4218</v>
      </c>
      <c r="H871" s="245" t="s">
        <v>4218</v>
      </c>
      <c r="I871" s="244" t="s">
        <v>47</v>
      </c>
      <c r="J871" s="239">
        <v>43727</v>
      </c>
      <c r="K871" s="240">
        <v>43727</v>
      </c>
      <c r="P871" s="262" t="s">
        <v>4227</v>
      </c>
      <c r="Q871" s="245" t="s">
        <v>4218</v>
      </c>
    </row>
    <row r="872" spans="1:17" ht="18.75">
      <c r="A872" s="227" t="s">
        <v>4033</v>
      </c>
      <c r="B872" s="215" t="s">
        <v>411</v>
      </c>
      <c r="C872" s="216" t="s">
        <v>1571</v>
      </c>
      <c r="D872" s="227" t="s">
        <v>4033</v>
      </c>
      <c r="E872" s="209"/>
      <c r="F872" s="217" t="s">
        <v>411</v>
      </c>
      <c r="G872" s="244" t="s">
        <v>4218</v>
      </c>
      <c r="H872" s="245" t="s">
        <v>4218</v>
      </c>
      <c r="I872" s="244" t="s">
        <v>47</v>
      </c>
      <c r="J872" s="239">
        <v>43775</v>
      </c>
      <c r="K872" s="240">
        <v>43775</v>
      </c>
      <c r="P872" s="262" t="s">
        <v>4228</v>
      </c>
      <c r="Q872" s="245" t="s">
        <v>4218</v>
      </c>
    </row>
    <row r="873" spans="1:17" ht="18.75">
      <c r="A873" s="227" t="s">
        <v>4033</v>
      </c>
      <c r="B873" s="215" t="s">
        <v>402</v>
      </c>
      <c r="C873" s="216" t="s">
        <v>1657</v>
      </c>
      <c r="D873" s="227" t="s">
        <v>4033</v>
      </c>
      <c r="E873" s="209"/>
      <c r="F873" s="217" t="s">
        <v>448</v>
      </c>
      <c r="G873" s="244" t="s">
        <v>4218</v>
      </c>
      <c r="H873" s="245" t="s">
        <v>4218</v>
      </c>
      <c r="I873" s="244" t="s">
        <v>47</v>
      </c>
      <c r="J873" s="239">
        <v>43776</v>
      </c>
      <c r="K873" s="240">
        <v>43776</v>
      </c>
      <c r="P873" s="262" t="s">
        <v>4229</v>
      </c>
      <c r="Q873" s="245" t="s">
        <v>4218</v>
      </c>
    </row>
    <row r="874" spans="1:17" ht="24">
      <c r="A874" s="227" t="s">
        <v>4033</v>
      </c>
      <c r="B874" s="215" t="s">
        <v>409</v>
      </c>
      <c r="C874" s="216" t="s">
        <v>4230</v>
      </c>
      <c r="D874" s="227" t="s">
        <v>4033</v>
      </c>
      <c r="E874" s="209"/>
      <c r="F874" s="217" t="s">
        <v>4231</v>
      </c>
      <c r="G874" s="244" t="s">
        <v>4218</v>
      </c>
      <c r="H874" s="245" t="s">
        <v>4218</v>
      </c>
      <c r="I874" s="244" t="s">
        <v>47</v>
      </c>
      <c r="J874" s="239">
        <v>43787</v>
      </c>
      <c r="K874" s="240" t="s">
        <v>2474</v>
      </c>
      <c r="P874" s="262" t="s">
        <v>4232</v>
      </c>
      <c r="Q874" s="245" t="s">
        <v>4218</v>
      </c>
    </row>
    <row r="875" spans="1:17" ht="18.75">
      <c r="A875" s="227" t="s">
        <v>4033</v>
      </c>
      <c r="B875" s="215" t="s">
        <v>411</v>
      </c>
      <c r="C875" s="216" t="s">
        <v>1527</v>
      </c>
      <c r="D875" s="227" t="s">
        <v>4033</v>
      </c>
      <c r="E875" s="209"/>
      <c r="F875" s="217" t="s">
        <v>411</v>
      </c>
      <c r="G875" s="244" t="s">
        <v>4218</v>
      </c>
      <c r="H875" s="245" t="s">
        <v>4218</v>
      </c>
      <c r="I875" s="244" t="s">
        <v>47</v>
      </c>
      <c r="J875" s="239">
        <v>43801</v>
      </c>
      <c r="K875" s="240">
        <v>43801</v>
      </c>
      <c r="P875" s="262" t="s">
        <v>4233</v>
      </c>
      <c r="Q875" s="245" t="s">
        <v>4218</v>
      </c>
    </row>
    <row r="876" spans="1:17" ht="18.75">
      <c r="A876" s="227" t="s">
        <v>4033</v>
      </c>
      <c r="B876" s="215" t="s">
        <v>409</v>
      </c>
      <c r="C876" s="216" t="s">
        <v>1703</v>
      </c>
      <c r="D876" s="227" t="s">
        <v>4033</v>
      </c>
      <c r="E876" s="209"/>
      <c r="F876" s="217" t="s">
        <v>412</v>
      </c>
      <c r="G876" s="244" t="s">
        <v>4218</v>
      </c>
      <c r="H876" s="245" t="s">
        <v>4218</v>
      </c>
      <c r="I876" s="244" t="s">
        <v>47</v>
      </c>
      <c r="J876" s="239">
        <v>43802</v>
      </c>
      <c r="K876" s="240">
        <v>43802</v>
      </c>
      <c r="P876" s="262" t="s">
        <v>4234</v>
      </c>
      <c r="Q876" s="245" t="s">
        <v>4218</v>
      </c>
    </row>
    <row r="877" spans="1:17" ht="18.75">
      <c r="A877" s="227" t="s">
        <v>4033</v>
      </c>
      <c r="B877" s="215" t="s">
        <v>402</v>
      </c>
      <c r="C877" s="216" t="s">
        <v>1610</v>
      </c>
      <c r="D877" s="227" t="s">
        <v>4033</v>
      </c>
      <c r="E877" s="209"/>
      <c r="F877" s="217" t="s">
        <v>424</v>
      </c>
      <c r="G877" s="244" t="s">
        <v>4218</v>
      </c>
      <c r="H877" s="245" t="s">
        <v>4218</v>
      </c>
      <c r="I877" s="244" t="s">
        <v>47</v>
      </c>
      <c r="J877" s="239">
        <v>43804</v>
      </c>
      <c r="K877" s="240">
        <v>43804</v>
      </c>
      <c r="P877" s="262" t="s">
        <v>4235</v>
      </c>
      <c r="Q877" s="245" t="s">
        <v>4218</v>
      </c>
    </row>
    <row r="878" spans="1:17" ht="18.75">
      <c r="A878" s="227" t="s">
        <v>4033</v>
      </c>
      <c r="B878" s="215" t="s">
        <v>409</v>
      </c>
      <c r="C878" s="216" t="s">
        <v>1658</v>
      </c>
      <c r="D878" s="227" t="s">
        <v>4033</v>
      </c>
      <c r="E878" s="209"/>
      <c r="F878" s="217" t="s">
        <v>463</v>
      </c>
      <c r="G878" s="244" t="s">
        <v>4218</v>
      </c>
      <c r="H878" s="245" t="s">
        <v>4218</v>
      </c>
      <c r="I878" s="244" t="s">
        <v>47</v>
      </c>
      <c r="J878" s="239">
        <v>43805</v>
      </c>
      <c r="K878" s="240">
        <v>43805</v>
      </c>
      <c r="P878" s="262" t="s">
        <v>4236</v>
      </c>
      <c r="Q878" s="245" t="s">
        <v>4218</v>
      </c>
    </row>
    <row r="879" spans="1:17" ht="18.75">
      <c r="A879" s="227" t="s">
        <v>4033</v>
      </c>
      <c r="B879" s="215" t="s">
        <v>400</v>
      </c>
      <c r="C879" s="216" t="s">
        <v>1614</v>
      </c>
      <c r="D879" s="227" t="s">
        <v>4033</v>
      </c>
      <c r="E879" s="209"/>
      <c r="F879" s="217" t="s">
        <v>451</v>
      </c>
      <c r="G879" s="244" t="s">
        <v>4237</v>
      </c>
      <c r="H879" s="245" t="s">
        <v>4238</v>
      </c>
      <c r="I879" s="244" t="s">
        <v>47</v>
      </c>
      <c r="J879" s="239">
        <v>43633</v>
      </c>
      <c r="K879" s="240">
        <v>43633</v>
      </c>
      <c r="P879" s="262" t="s">
        <v>4239</v>
      </c>
      <c r="Q879" s="245" t="s">
        <v>4240</v>
      </c>
    </row>
    <row r="880" spans="1:17" ht="18.75">
      <c r="A880" s="227" t="s">
        <v>4033</v>
      </c>
      <c r="B880" s="215" t="s">
        <v>400</v>
      </c>
      <c r="C880" s="216" t="s">
        <v>1573</v>
      </c>
      <c r="D880" s="227" t="s">
        <v>4033</v>
      </c>
      <c r="E880" s="209"/>
      <c r="F880" s="217" t="s">
        <v>431</v>
      </c>
      <c r="G880" s="244" t="s">
        <v>4237</v>
      </c>
      <c r="H880" s="245" t="s">
        <v>4240</v>
      </c>
      <c r="I880" s="244" t="s">
        <v>47</v>
      </c>
      <c r="J880" s="239">
        <v>43634</v>
      </c>
      <c r="K880" s="240">
        <v>43634</v>
      </c>
      <c r="P880" s="262" t="s">
        <v>4241</v>
      </c>
      <c r="Q880" s="245" t="s">
        <v>4240</v>
      </c>
    </row>
    <row r="881" spans="1:17" ht="18.75">
      <c r="A881" s="227" t="s">
        <v>4033</v>
      </c>
      <c r="B881" s="215" t="s">
        <v>407</v>
      </c>
      <c r="C881" s="216" t="s">
        <v>1613</v>
      </c>
      <c r="D881" s="227" t="s">
        <v>4033</v>
      </c>
      <c r="E881" s="209"/>
      <c r="F881" s="217" t="s">
        <v>425</v>
      </c>
      <c r="G881" s="244" t="s">
        <v>4237</v>
      </c>
      <c r="H881" s="245" t="s">
        <v>4237</v>
      </c>
      <c r="I881" s="244" t="s">
        <v>47</v>
      </c>
      <c r="J881" s="239">
        <v>43647</v>
      </c>
      <c r="K881" s="240">
        <v>43647</v>
      </c>
      <c r="P881" s="262" t="s">
        <v>4242</v>
      </c>
      <c r="Q881" s="245" t="s">
        <v>4237</v>
      </c>
    </row>
    <row r="882" spans="1:17" ht="18.75">
      <c r="A882" s="227" t="s">
        <v>4033</v>
      </c>
      <c r="B882" s="215" t="s">
        <v>407</v>
      </c>
      <c r="C882" s="216" t="s">
        <v>1572</v>
      </c>
      <c r="D882" s="227" t="s">
        <v>4033</v>
      </c>
      <c r="E882" s="209"/>
      <c r="F882" s="217" t="s">
        <v>426</v>
      </c>
      <c r="G882" s="244" t="s">
        <v>4237</v>
      </c>
      <c r="H882" s="245" t="s">
        <v>4237</v>
      </c>
      <c r="I882" s="244" t="s">
        <v>47</v>
      </c>
      <c r="J882" s="239">
        <v>43648</v>
      </c>
      <c r="K882" s="240">
        <v>43648</v>
      </c>
      <c r="P882" s="262" t="s">
        <v>4243</v>
      </c>
      <c r="Q882" s="245" t="s">
        <v>4237</v>
      </c>
    </row>
    <row r="883" spans="1:17" ht="18.75">
      <c r="A883" s="227" t="s">
        <v>4033</v>
      </c>
      <c r="B883" s="215" t="s">
        <v>413</v>
      </c>
      <c r="C883" s="216" t="s">
        <v>1166</v>
      </c>
      <c r="D883" s="227" t="s">
        <v>4033</v>
      </c>
      <c r="E883" s="209"/>
      <c r="F883" s="217" t="s">
        <v>415</v>
      </c>
      <c r="G883" s="244" t="s">
        <v>4237</v>
      </c>
      <c r="H883" s="245" t="s">
        <v>4237</v>
      </c>
      <c r="I883" s="244" t="s">
        <v>47</v>
      </c>
      <c r="J883" s="239">
        <v>43654</v>
      </c>
      <c r="K883" s="240">
        <v>43654</v>
      </c>
      <c r="P883" s="262" t="s">
        <v>4244</v>
      </c>
      <c r="Q883" s="245" t="s">
        <v>4237</v>
      </c>
    </row>
    <row r="884" spans="1:17" ht="18.75">
      <c r="A884" s="227" t="s">
        <v>4033</v>
      </c>
      <c r="B884" s="215" t="s">
        <v>413</v>
      </c>
      <c r="C884" s="216" t="s">
        <v>1145</v>
      </c>
      <c r="D884" s="227" t="s">
        <v>4033</v>
      </c>
      <c r="E884" s="209"/>
      <c r="F884" s="217" t="s">
        <v>420</v>
      </c>
      <c r="G884" s="244" t="s">
        <v>4237</v>
      </c>
      <c r="H884" s="245" t="s">
        <v>4245</v>
      </c>
      <c r="I884" s="244" t="s">
        <v>47</v>
      </c>
      <c r="J884" s="239">
        <v>43655</v>
      </c>
      <c r="K884" s="240">
        <v>43655</v>
      </c>
      <c r="P884" s="262" t="s">
        <v>4246</v>
      </c>
      <c r="Q884" s="245" t="s">
        <v>4247</v>
      </c>
    </row>
    <row r="885" spans="1:17" ht="18.75">
      <c r="A885" s="227" t="s">
        <v>4033</v>
      </c>
      <c r="B885" s="215" t="s">
        <v>413</v>
      </c>
      <c r="C885" s="216" t="s">
        <v>1126</v>
      </c>
      <c r="D885" s="227" t="s">
        <v>4033</v>
      </c>
      <c r="E885" s="209"/>
      <c r="F885" s="217" t="s">
        <v>457</v>
      </c>
      <c r="G885" s="244" t="s">
        <v>4237</v>
      </c>
      <c r="H885" s="245" t="s">
        <v>4240</v>
      </c>
      <c r="I885" s="244" t="s">
        <v>47</v>
      </c>
      <c r="J885" s="239">
        <v>43656</v>
      </c>
      <c r="K885" s="240">
        <v>43656</v>
      </c>
      <c r="P885" s="262" t="s">
        <v>4248</v>
      </c>
      <c r="Q885" s="245" t="s">
        <v>4247</v>
      </c>
    </row>
    <row r="886" spans="1:17" ht="18.75">
      <c r="A886" s="227" t="s">
        <v>4033</v>
      </c>
      <c r="B886" s="215" t="s">
        <v>413</v>
      </c>
      <c r="C886" s="216" t="s">
        <v>1106</v>
      </c>
      <c r="D886" s="227" t="s">
        <v>4033</v>
      </c>
      <c r="E886" s="209"/>
      <c r="F886" s="217" t="s">
        <v>432</v>
      </c>
      <c r="G886" s="244" t="s">
        <v>4237</v>
      </c>
      <c r="H886" s="245" t="s">
        <v>4237</v>
      </c>
      <c r="I886" s="244" t="s">
        <v>47</v>
      </c>
      <c r="J886" s="239">
        <v>43657</v>
      </c>
      <c r="K886" s="240">
        <v>43657</v>
      </c>
      <c r="P886" s="262" t="s">
        <v>4249</v>
      </c>
      <c r="Q886" s="245" t="s">
        <v>4237</v>
      </c>
    </row>
    <row r="887" spans="1:17" ht="18.75">
      <c r="A887" s="227" t="s">
        <v>4033</v>
      </c>
      <c r="B887" s="215" t="s">
        <v>413</v>
      </c>
      <c r="C887" s="216" t="s">
        <v>1088</v>
      </c>
      <c r="D887" s="227" t="s">
        <v>4033</v>
      </c>
      <c r="E887" s="209"/>
      <c r="F887" s="217" t="s">
        <v>4250</v>
      </c>
      <c r="G887" s="244" t="s">
        <v>4237</v>
      </c>
      <c r="H887" s="245" t="s">
        <v>4245</v>
      </c>
      <c r="I887" s="244" t="s">
        <v>47</v>
      </c>
      <c r="J887" s="239">
        <v>43658</v>
      </c>
      <c r="K887" s="240">
        <v>43658</v>
      </c>
      <c r="P887" s="262" t="s">
        <v>4251</v>
      </c>
      <c r="Q887" s="245" t="s">
        <v>4240</v>
      </c>
    </row>
    <row r="888" spans="1:17" ht="18.75">
      <c r="A888" s="227" t="s">
        <v>4033</v>
      </c>
      <c r="B888" s="215" t="s">
        <v>402</v>
      </c>
      <c r="C888" s="216" t="s">
        <v>1569</v>
      </c>
      <c r="D888" s="227" t="s">
        <v>4033</v>
      </c>
      <c r="E888" s="209"/>
      <c r="F888" s="217" t="s">
        <v>447</v>
      </c>
      <c r="G888" s="244" t="s">
        <v>4237</v>
      </c>
      <c r="H888" s="245" t="s">
        <v>4237</v>
      </c>
      <c r="I888" s="244" t="s">
        <v>47</v>
      </c>
      <c r="J888" s="239">
        <v>43718</v>
      </c>
      <c r="K888" s="240">
        <v>43718</v>
      </c>
      <c r="P888" s="262" t="s">
        <v>4252</v>
      </c>
      <c r="Q888" s="245" t="s">
        <v>4237</v>
      </c>
    </row>
    <row r="889" spans="1:17" ht="18.75">
      <c r="A889" s="227" t="s">
        <v>4033</v>
      </c>
      <c r="B889" s="215" t="s">
        <v>402</v>
      </c>
      <c r="C889" s="216" t="s">
        <v>1525</v>
      </c>
      <c r="D889" s="227" t="s">
        <v>4033</v>
      </c>
      <c r="E889" s="209"/>
      <c r="F889" s="217" t="s">
        <v>4253</v>
      </c>
      <c r="G889" s="244" t="s">
        <v>4237</v>
      </c>
      <c r="H889" s="245" t="s">
        <v>4247</v>
      </c>
      <c r="I889" s="244" t="s">
        <v>47</v>
      </c>
      <c r="J889" s="239">
        <v>43719</v>
      </c>
      <c r="K889" s="240">
        <v>43719</v>
      </c>
      <c r="P889" s="262" t="s">
        <v>4254</v>
      </c>
      <c r="Q889" s="245" t="s">
        <v>4255</v>
      </c>
    </row>
    <row r="890" spans="1:17" ht="18.75">
      <c r="A890" s="227" t="s">
        <v>4033</v>
      </c>
      <c r="B890" s="215" t="s">
        <v>402</v>
      </c>
      <c r="C890" s="216" t="s">
        <v>1484</v>
      </c>
      <c r="D890" s="227" t="s">
        <v>4033</v>
      </c>
      <c r="E890" s="209"/>
      <c r="F890" s="217" t="s">
        <v>4256</v>
      </c>
      <c r="G890" s="244" t="s">
        <v>4237</v>
      </c>
      <c r="H890" s="245" t="s">
        <v>4237</v>
      </c>
      <c r="I890" s="244" t="s">
        <v>47</v>
      </c>
      <c r="J890" s="239">
        <v>43720</v>
      </c>
      <c r="K890" s="240">
        <v>43720</v>
      </c>
      <c r="P890" s="262" t="s">
        <v>4257</v>
      </c>
      <c r="Q890" s="245" t="s">
        <v>4237</v>
      </c>
    </row>
    <row r="891" spans="1:17" ht="18.75">
      <c r="A891" s="227" t="s">
        <v>4033</v>
      </c>
      <c r="B891" s="215" t="s">
        <v>413</v>
      </c>
      <c r="C891" s="216" t="s">
        <v>1071</v>
      </c>
      <c r="D891" s="227" t="s">
        <v>4033</v>
      </c>
      <c r="E891" s="209"/>
      <c r="F891" s="217" t="s">
        <v>417</v>
      </c>
      <c r="G891" s="244" t="s">
        <v>4258</v>
      </c>
      <c r="H891" s="245" t="s">
        <v>4259</v>
      </c>
      <c r="I891" s="244" t="s">
        <v>211</v>
      </c>
      <c r="J891" s="239">
        <v>43774</v>
      </c>
      <c r="K891" s="240">
        <v>43774</v>
      </c>
      <c r="P891" s="262" t="s">
        <v>4260</v>
      </c>
      <c r="Q891" s="245" t="s">
        <v>4261</v>
      </c>
    </row>
    <row r="892" spans="1:17" ht="18.75">
      <c r="A892" s="227" t="s">
        <v>4033</v>
      </c>
      <c r="B892" s="215" t="s">
        <v>413</v>
      </c>
      <c r="C892" s="216" t="s">
        <v>1057</v>
      </c>
      <c r="D892" s="227" t="s">
        <v>4033</v>
      </c>
      <c r="E892" s="209"/>
      <c r="F892" s="217" t="s">
        <v>414</v>
      </c>
      <c r="G892" s="244" t="s">
        <v>4258</v>
      </c>
      <c r="H892" s="245" t="s">
        <v>4261</v>
      </c>
      <c r="I892" s="244" t="s">
        <v>211</v>
      </c>
      <c r="J892" s="239">
        <v>43775</v>
      </c>
      <c r="K892" s="240">
        <v>43775</v>
      </c>
      <c r="P892" s="262" t="s">
        <v>4262</v>
      </c>
      <c r="Q892" s="245" t="s">
        <v>4259</v>
      </c>
    </row>
    <row r="893" spans="1:17" ht="18.75">
      <c r="A893" s="227" t="s">
        <v>4033</v>
      </c>
      <c r="B893" s="215" t="s">
        <v>413</v>
      </c>
      <c r="C893" s="216" t="s">
        <v>1043</v>
      </c>
      <c r="D893" s="227" t="s">
        <v>4033</v>
      </c>
      <c r="E893" s="209"/>
      <c r="F893" s="217" t="s">
        <v>464</v>
      </c>
      <c r="G893" s="244" t="s">
        <v>4258</v>
      </c>
      <c r="H893" s="245" t="s">
        <v>4263</v>
      </c>
      <c r="I893" s="244" t="s">
        <v>211</v>
      </c>
      <c r="J893" s="239">
        <v>43776</v>
      </c>
      <c r="K893" s="240">
        <v>43776</v>
      </c>
      <c r="P893" s="262" t="s">
        <v>4264</v>
      </c>
      <c r="Q893" s="245" t="s">
        <v>4263</v>
      </c>
    </row>
    <row r="894" spans="1:17" ht="18.75">
      <c r="A894" s="227" t="s">
        <v>4033</v>
      </c>
      <c r="B894" s="215" t="s">
        <v>413</v>
      </c>
      <c r="C894" s="216" t="s">
        <v>1029</v>
      </c>
      <c r="D894" s="227" t="s">
        <v>4033</v>
      </c>
      <c r="E894" s="209"/>
      <c r="F894" s="217" t="s">
        <v>417</v>
      </c>
      <c r="G894" s="244" t="s">
        <v>4258</v>
      </c>
      <c r="H894" s="245" t="s">
        <v>4261</v>
      </c>
      <c r="I894" s="244" t="s">
        <v>211</v>
      </c>
      <c r="J894" s="239">
        <v>43777</v>
      </c>
      <c r="K894" s="240">
        <v>43777</v>
      </c>
      <c r="P894" s="262" t="s">
        <v>4265</v>
      </c>
      <c r="Q894" s="245" t="s">
        <v>4261</v>
      </c>
    </row>
    <row r="895" spans="1:17" ht="18.75">
      <c r="A895" s="227" t="s">
        <v>4033</v>
      </c>
      <c r="B895" s="215" t="s">
        <v>413</v>
      </c>
      <c r="C895" s="216" t="s">
        <v>1017</v>
      </c>
      <c r="D895" s="227" t="s">
        <v>4033</v>
      </c>
      <c r="E895" s="209"/>
      <c r="F895" s="217" t="s">
        <v>417</v>
      </c>
      <c r="G895" s="244" t="s">
        <v>4258</v>
      </c>
      <c r="H895" s="245" t="s">
        <v>4259</v>
      </c>
      <c r="I895" s="244" t="s">
        <v>211</v>
      </c>
      <c r="J895" s="239">
        <v>43780</v>
      </c>
      <c r="K895" s="240">
        <v>43780</v>
      </c>
      <c r="P895" s="262" t="s">
        <v>4266</v>
      </c>
      <c r="Q895" s="245" t="s">
        <v>4261</v>
      </c>
    </row>
    <row r="896" spans="1:17" ht="18.75">
      <c r="A896" s="227" t="s">
        <v>4033</v>
      </c>
      <c r="B896" s="215" t="s">
        <v>418</v>
      </c>
      <c r="C896" s="216" t="s">
        <v>4267</v>
      </c>
      <c r="D896" s="227" t="s">
        <v>4033</v>
      </c>
      <c r="E896" s="209"/>
      <c r="F896" s="217" t="s">
        <v>418</v>
      </c>
      <c r="G896" s="244" t="s">
        <v>4258</v>
      </c>
      <c r="H896" s="245" t="s">
        <v>4259</v>
      </c>
      <c r="I896" s="244" t="s">
        <v>211</v>
      </c>
      <c r="J896" s="239">
        <v>43781</v>
      </c>
      <c r="K896" s="240">
        <v>43781</v>
      </c>
      <c r="P896" s="262" t="s">
        <v>4268</v>
      </c>
      <c r="Q896" s="245" t="s">
        <v>4269</v>
      </c>
    </row>
    <row r="897" spans="1:17" ht="18.75">
      <c r="A897" s="227" t="s">
        <v>4033</v>
      </c>
      <c r="B897" s="215" t="s">
        <v>402</v>
      </c>
      <c r="C897" s="216" t="s">
        <v>1444</v>
      </c>
      <c r="D897" s="227" t="s">
        <v>4033</v>
      </c>
      <c r="E897" s="209"/>
      <c r="F897" s="217" t="s">
        <v>447</v>
      </c>
      <c r="G897" s="244" t="s">
        <v>4258</v>
      </c>
      <c r="H897" s="245" t="s">
        <v>4269</v>
      </c>
      <c r="I897" s="244" t="s">
        <v>211</v>
      </c>
      <c r="J897" s="239">
        <v>43782</v>
      </c>
      <c r="K897" s="240">
        <v>43782</v>
      </c>
      <c r="P897" s="262" t="s">
        <v>4270</v>
      </c>
      <c r="Q897" s="245" t="s">
        <v>4269</v>
      </c>
    </row>
    <row r="898" spans="1:17" ht="18.75">
      <c r="A898" s="227" t="s">
        <v>4033</v>
      </c>
      <c r="B898" s="215" t="s">
        <v>402</v>
      </c>
      <c r="C898" s="216" t="s">
        <v>1410</v>
      </c>
      <c r="D898" s="227" t="s">
        <v>4033</v>
      </c>
      <c r="E898" s="209"/>
      <c r="F898" s="217" t="s">
        <v>423</v>
      </c>
      <c r="G898" s="244" t="s">
        <v>4258</v>
      </c>
      <c r="H898" s="245" t="s">
        <v>4261</v>
      </c>
      <c r="I898" s="244" t="s">
        <v>211</v>
      </c>
      <c r="J898" s="239">
        <v>43783</v>
      </c>
      <c r="K898" s="240">
        <v>43783</v>
      </c>
      <c r="P898" s="262" t="s">
        <v>4271</v>
      </c>
      <c r="Q898" s="245" t="s">
        <v>4259</v>
      </c>
    </row>
    <row r="899" spans="1:17" ht="18.75">
      <c r="A899" s="227" t="s">
        <v>4033</v>
      </c>
      <c r="B899" s="215" t="s">
        <v>409</v>
      </c>
      <c r="C899" s="216" t="s">
        <v>1611</v>
      </c>
      <c r="D899" s="227" t="s">
        <v>4033</v>
      </c>
      <c r="E899" s="209"/>
      <c r="F899" s="217" t="s">
        <v>410</v>
      </c>
      <c r="G899" s="244" t="s">
        <v>4258</v>
      </c>
      <c r="H899" s="245" t="s">
        <v>4261</v>
      </c>
      <c r="I899" s="244" t="s">
        <v>211</v>
      </c>
      <c r="J899" s="239">
        <v>43784</v>
      </c>
      <c r="K899" s="240">
        <v>43784</v>
      </c>
      <c r="P899" s="262" t="s">
        <v>4272</v>
      </c>
      <c r="Q899" s="245" t="s">
        <v>4269</v>
      </c>
    </row>
    <row r="900" spans="1:17" ht="18.75">
      <c r="A900" s="227" t="s">
        <v>4033</v>
      </c>
      <c r="B900" s="215" t="s">
        <v>402</v>
      </c>
      <c r="C900" s="216" t="s">
        <v>1374</v>
      </c>
      <c r="D900" s="227" t="s">
        <v>4033</v>
      </c>
      <c r="E900" s="209"/>
      <c r="F900" s="217" t="s">
        <v>4273</v>
      </c>
      <c r="G900" s="244" t="s">
        <v>4258</v>
      </c>
      <c r="H900" s="245" t="s">
        <v>4261</v>
      </c>
      <c r="I900" s="244" t="s">
        <v>211</v>
      </c>
      <c r="J900" s="239">
        <v>43787</v>
      </c>
      <c r="K900" s="240">
        <v>43787</v>
      </c>
      <c r="P900" s="262" t="s">
        <v>4274</v>
      </c>
      <c r="Q900" s="245" t="s">
        <v>4275</v>
      </c>
    </row>
    <row r="901" spans="1:17" ht="18.75">
      <c r="A901" s="227" t="s">
        <v>4033</v>
      </c>
      <c r="B901" s="215" t="s">
        <v>407</v>
      </c>
      <c r="C901" s="216" t="s">
        <v>1528</v>
      </c>
      <c r="D901" s="227" t="s">
        <v>4033</v>
      </c>
      <c r="E901" s="209"/>
      <c r="F901" s="217" t="s">
        <v>4141</v>
      </c>
      <c r="G901" s="244" t="s">
        <v>4258</v>
      </c>
      <c r="H901" s="245" t="s">
        <v>4263</v>
      </c>
      <c r="I901" s="244" t="s">
        <v>211</v>
      </c>
      <c r="J901" s="239">
        <v>43788</v>
      </c>
      <c r="K901" s="240">
        <v>43788</v>
      </c>
      <c r="P901" s="262" t="s">
        <v>4276</v>
      </c>
      <c r="Q901" s="245" t="s">
        <v>4263</v>
      </c>
    </row>
    <row r="902" spans="1:17" ht="18.75">
      <c r="A902" s="227" t="s">
        <v>4033</v>
      </c>
      <c r="B902" s="215" t="s">
        <v>400</v>
      </c>
      <c r="C902" s="216" t="s">
        <v>1529</v>
      </c>
      <c r="D902" s="227" t="s">
        <v>4033</v>
      </c>
      <c r="E902" s="209"/>
      <c r="F902" s="217" t="s">
        <v>405</v>
      </c>
      <c r="G902" s="244" t="s">
        <v>4258</v>
      </c>
      <c r="H902" s="245" t="s">
        <v>4263</v>
      </c>
      <c r="I902" s="244" t="s">
        <v>211</v>
      </c>
      <c r="J902" s="239">
        <v>43790</v>
      </c>
      <c r="K902" s="240" t="s">
        <v>2480</v>
      </c>
      <c r="P902" s="262" t="s">
        <v>4277</v>
      </c>
      <c r="Q902" s="245" t="s">
        <v>4263</v>
      </c>
    </row>
    <row r="903" spans="1:17" ht="18.75">
      <c r="A903" s="227" t="s">
        <v>4033</v>
      </c>
      <c r="B903" s="215" t="s">
        <v>400</v>
      </c>
      <c r="C903" s="216" t="s">
        <v>1488</v>
      </c>
      <c r="D903" s="227" t="s">
        <v>4033</v>
      </c>
      <c r="E903" s="209"/>
      <c r="F903" s="217" t="s">
        <v>459</v>
      </c>
      <c r="G903" s="244" t="s">
        <v>4258</v>
      </c>
      <c r="H903" s="245" t="s">
        <v>4263</v>
      </c>
      <c r="I903" s="244" t="s">
        <v>211</v>
      </c>
      <c r="J903" s="239">
        <v>43791</v>
      </c>
      <c r="K903" s="240">
        <v>43791</v>
      </c>
      <c r="P903" s="262" t="s">
        <v>4278</v>
      </c>
      <c r="Q903" s="245" t="s">
        <v>4263</v>
      </c>
    </row>
    <row r="904" spans="1:17" ht="18.75">
      <c r="A904" s="227" t="s">
        <v>4033</v>
      </c>
      <c r="B904" s="215" t="s">
        <v>407</v>
      </c>
      <c r="C904" s="216" t="s">
        <v>4279</v>
      </c>
      <c r="D904" s="227" t="s">
        <v>4033</v>
      </c>
      <c r="E904" s="209"/>
      <c r="F904" s="217" t="s">
        <v>434</v>
      </c>
      <c r="G904" s="244" t="s">
        <v>4280</v>
      </c>
      <c r="H904" s="245" t="s">
        <v>4281</v>
      </c>
      <c r="I904" s="244" t="s">
        <v>55</v>
      </c>
      <c r="J904" s="239">
        <v>43627</v>
      </c>
      <c r="K904" s="240">
        <v>43627</v>
      </c>
      <c r="P904" s="262" t="s">
        <v>4282</v>
      </c>
      <c r="Q904" s="245" t="s">
        <v>4283</v>
      </c>
    </row>
    <row r="905" spans="1:17" ht="18.75">
      <c r="A905" s="227" t="s">
        <v>4033</v>
      </c>
      <c r="B905" s="215" t="s">
        <v>407</v>
      </c>
      <c r="C905" s="216" t="s">
        <v>1447</v>
      </c>
      <c r="D905" s="227" t="s">
        <v>4033</v>
      </c>
      <c r="E905" s="209"/>
      <c r="F905" s="217" t="s">
        <v>439</v>
      </c>
      <c r="G905" s="244" t="s">
        <v>4280</v>
      </c>
      <c r="H905" s="245" t="s">
        <v>4284</v>
      </c>
      <c r="I905" s="244" t="s">
        <v>55</v>
      </c>
      <c r="J905" s="239">
        <v>43628</v>
      </c>
      <c r="K905" s="240">
        <v>43628</v>
      </c>
      <c r="P905" s="262" t="s">
        <v>4285</v>
      </c>
      <c r="Q905" s="245" t="s">
        <v>4284</v>
      </c>
    </row>
    <row r="906" spans="1:17" ht="18.75">
      <c r="A906" s="227" t="s">
        <v>4033</v>
      </c>
      <c r="B906" s="215" t="s">
        <v>407</v>
      </c>
      <c r="C906" s="216" t="s">
        <v>1413</v>
      </c>
      <c r="D906" s="227" t="s">
        <v>4033</v>
      </c>
      <c r="E906" s="209"/>
      <c r="F906" s="217" t="s">
        <v>426</v>
      </c>
      <c r="G906" s="244" t="s">
        <v>4280</v>
      </c>
      <c r="H906" s="245" t="s">
        <v>4284</v>
      </c>
      <c r="I906" s="244" t="s">
        <v>55</v>
      </c>
      <c r="J906" s="239">
        <v>43629</v>
      </c>
      <c r="K906" s="240">
        <v>43629</v>
      </c>
      <c r="P906" s="262" t="s">
        <v>4286</v>
      </c>
      <c r="Q906" s="245" t="s">
        <v>4284</v>
      </c>
    </row>
    <row r="907" spans="1:17" ht="18.75">
      <c r="A907" s="227" t="s">
        <v>4033</v>
      </c>
      <c r="B907" s="215" t="s">
        <v>400</v>
      </c>
      <c r="C907" s="216" t="s">
        <v>4287</v>
      </c>
      <c r="D907" s="227" t="s">
        <v>4033</v>
      </c>
      <c r="E907" s="209"/>
      <c r="F907" s="217" t="s">
        <v>456</v>
      </c>
      <c r="G907" s="244" t="s">
        <v>4280</v>
      </c>
      <c r="H907" s="245" t="s">
        <v>4283</v>
      </c>
      <c r="I907" s="244" t="s">
        <v>55</v>
      </c>
      <c r="J907" s="239">
        <v>43630</v>
      </c>
      <c r="K907" s="240">
        <v>43630</v>
      </c>
      <c r="P907" s="262" t="s">
        <v>4288</v>
      </c>
      <c r="Q907" s="245" t="s">
        <v>4289</v>
      </c>
    </row>
    <row r="908" spans="1:17" ht="18.75">
      <c r="A908" s="227" t="s">
        <v>4033</v>
      </c>
      <c r="B908" s="215" t="s">
        <v>413</v>
      </c>
      <c r="C908" s="216" t="s">
        <v>1004</v>
      </c>
      <c r="D908" s="227" t="s">
        <v>4033</v>
      </c>
      <c r="E908" s="209"/>
      <c r="F908" s="217" t="s">
        <v>4290</v>
      </c>
      <c r="G908" s="244" t="s">
        <v>4280</v>
      </c>
      <c r="H908" s="245" t="s">
        <v>4291</v>
      </c>
      <c r="I908" s="244" t="s">
        <v>55</v>
      </c>
      <c r="J908" s="239">
        <v>43631</v>
      </c>
      <c r="K908" s="240">
        <v>43631</v>
      </c>
      <c r="P908" s="262" t="s">
        <v>4292</v>
      </c>
      <c r="Q908" s="245" t="s">
        <v>4293</v>
      </c>
    </row>
    <row r="909" spans="1:17" ht="18.75">
      <c r="A909" s="227" t="s">
        <v>4033</v>
      </c>
      <c r="B909" s="215" t="s">
        <v>400</v>
      </c>
      <c r="C909" s="216" t="s">
        <v>4294</v>
      </c>
      <c r="D909" s="227" t="s">
        <v>4033</v>
      </c>
      <c r="E909" s="209"/>
      <c r="F909" s="217" t="s">
        <v>427</v>
      </c>
      <c r="G909" s="244" t="s">
        <v>4280</v>
      </c>
      <c r="H909" s="245" t="s">
        <v>4291</v>
      </c>
      <c r="I909" s="244" t="s">
        <v>55</v>
      </c>
      <c r="J909" s="239">
        <v>43641</v>
      </c>
      <c r="K909" s="240">
        <v>43641</v>
      </c>
      <c r="P909" s="262" t="s">
        <v>4295</v>
      </c>
      <c r="Q909" s="245" t="s">
        <v>4289</v>
      </c>
    </row>
    <row r="910" spans="1:17" ht="18.75">
      <c r="A910" s="227" t="s">
        <v>4033</v>
      </c>
      <c r="B910" s="215" t="s">
        <v>400</v>
      </c>
      <c r="C910" s="216" t="s">
        <v>1378</v>
      </c>
      <c r="D910" s="227" t="s">
        <v>4033</v>
      </c>
      <c r="E910" s="209"/>
      <c r="F910" s="217" t="s">
        <v>429</v>
      </c>
      <c r="G910" s="244" t="s">
        <v>4280</v>
      </c>
      <c r="H910" s="245" t="s">
        <v>4296</v>
      </c>
      <c r="I910" s="244" t="s">
        <v>55</v>
      </c>
      <c r="J910" s="239">
        <v>43642</v>
      </c>
      <c r="K910" s="240">
        <v>43642</v>
      </c>
      <c r="P910" s="262" t="s">
        <v>4297</v>
      </c>
      <c r="Q910" s="245" t="s">
        <v>4296</v>
      </c>
    </row>
    <row r="911" spans="1:17" ht="18.75">
      <c r="A911" s="227" t="s">
        <v>4033</v>
      </c>
      <c r="B911" s="215" t="s">
        <v>400</v>
      </c>
      <c r="C911" s="216" t="s">
        <v>1341</v>
      </c>
      <c r="D911" s="227" t="s">
        <v>4033</v>
      </c>
      <c r="E911" s="209"/>
      <c r="F911" s="217" t="s">
        <v>429</v>
      </c>
      <c r="G911" s="244" t="s">
        <v>4280</v>
      </c>
      <c r="H911" s="245" t="s">
        <v>4296</v>
      </c>
      <c r="I911" s="244" t="s">
        <v>55</v>
      </c>
      <c r="J911" s="239">
        <v>43643</v>
      </c>
      <c r="K911" s="240">
        <v>43643</v>
      </c>
      <c r="P911" s="262" t="s">
        <v>4298</v>
      </c>
      <c r="Q911" s="245" t="s">
        <v>4296</v>
      </c>
    </row>
    <row r="912" spans="1:17" ht="18.75">
      <c r="A912" s="227" t="s">
        <v>4033</v>
      </c>
      <c r="B912" s="215" t="s">
        <v>402</v>
      </c>
      <c r="C912" s="216" t="s">
        <v>4299</v>
      </c>
      <c r="D912" s="227" t="s">
        <v>4033</v>
      </c>
      <c r="E912" s="209"/>
      <c r="F912" s="217" t="s">
        <v>448</v>
      </c>
      <c r="G912" s="244" t="s">
        <v>4280</v>
      </c>
      <c r="H912" s="245" t="s">
        <v>4284</v>
      </c>
      <c r="I912" s="244" t="s">
        <v>55</v>
      </c>
      <c r="J912" s="239">
        <v>43745</v>
      </c>
      <c r="K912" s="240">
        <v>43745</v>
      </c>
      <c r="P912" s="262" t="s">
        <v>4300</v>
      </c>
      <c r="Q912" s="245" t="s">
        <v>4284</v>
      </c>
    </row>
    <row r="913" spans="1:17" ht="18.75">
      <c r="A913" s="227" t="s">
        <v>4033</v>
      </c>
      <c r="B913" s="215" t="s">
        <v>409</v>
      </c>
      <c r="C913" s="216" t="s">
        <v>1570</v>
      </c>
      <c r="D913" s="227" t="s">
        <v>4033</v>
      </c>
      <c r="E913" s="209"/>
      <c r="F913" s="217" t="s">
        <v>4301</v>
      </c>
      <c r="G913" s="244" t="s">
        <v>4280</v>
      </c>
      <c r="H913" s="245" t="s">
        <v>4296</v>
      </c>
      <c r="I913" s="244" t="s">
        <v>55</v>
      </c>
      <c r="J913" s="239">
        <v>43746</v>
      </c>
      <c r="K913" s="240">
        <v>43746</v>
      </c>
      <c r="P913" s="262" t="s">
        <v>4302</v>
      </c>
      <c r="Q913" s="245" t="s">
        <v>4296</v>
      </c>
    </row>
    <row r="914" spans="1:17" ht="18.75">
      <c r="A914" s="227" t="s">
        <v>4033</v>
      </c>
      <c r="B914" s="215" t="s">
        <v>411</v>
      </c>
      <c r="C914" s="216" t="s">
        <v>1486</v>
      </c>
      <c r="D914" s="227" t="s">
        <v>4033</v>
      </c>
      <c r="E914" s="209"/>
      <c r="F914" s="217" t="s">
        <v>411</v>
      </c>
      <c r="G914" s="244" t="s">
        <v>4280</v>
      </c>
      <c r="H914" s="245" t="s">
        <v>4284</v>
      </c>
      <c r="I914" s="244" t="s">
        <v>55</v>
      </c>
      <c r="J914" s="239">
        <v>43747</v>
      </c>
      <c r="K914" s="240">
        <v>43747</v>
      </c>
      <c r="P914" s="262" t="s">
        <v>4303</v>
      </c>
      <c r="Q914" s="245" t="s">
        <v>4284</v>
      </c>
    </row>
    <row r="915" spans="1:17" ht="18.75">
      <c r="A915" s="227" t="s">
        <v>4033</v>
      </c>
      <c r="B915" s="215" t="s">
        <v>411</v>
      </c>
      <c r="C915" s="216" t="s">
        <v>1446</v>
      </c>
      <c r="D915" s="227" t="s">
        <v>4033</v>
      </c>
      <c r="E915" s="209"/>
      <c r="F915" s="217" t="s">
        <v>411</v>
      </c>
      <c r="G915" s="244" t="s">
        <v>4280</v>
      </c>
      <c r="H915" s="245" t="s">
        <v>4296</v>
      </c>
      <c r="I915" s="244" t="s">
        <v>55</v>
      </c>
      <c r="J915" s="239">
        <v>43748</v>
      </c>
      <c r="K915" s="240">
        <v>43748</v>
      </c>
      <c r="P915" s="262" t="s">
        <v>4304</v>
      </c>
      <c r="Q915" s="245" t="s">
        <v>4296</v>
      </c>
    </row>
    <row r="916" spans="1:17" ht="18.75">
      <c r="A916" s="227" t="s">
        <v>4033</v>
      </c>
      <c r="B916" s="215" t="s">
        <v>411</v>
      </c>
      <c r="C916" s="216" t="s">
        <v>4305</v>
      </c>
      <c r="D916" s="227" t="s">
        <v>4033</v>
      </c>
      <c r="E916" s="209"/>
      <c r="F916" s="217" t="s">
        <v>411</v>
      </c>
      <c r="G916" s="244" t="s">
        <v>4280</v>
      </c>
      <c r="H916" s="245" t="s">
        <v>4296</v>
      </c>
      <c r="I916" s="244" t="s">
        <v>55</v>
      </c>
      <c r="J916" s="239">
        <v>43749</v>
      </c>
      <c r="K916" s="240">
        <v>43749</v>
      </c>
      <c r="P916" s="262" t="s">
        <v>4306</v>
      </c>
      <c r="Q916" s="245" t="s">
        <v>4296</v>
      </c>
    </row>
    <row r="917" spans="1:17" ht="18.75">
      <c r="A917" s="227" t="s">
        <v>4033</v>
      </c>
      <c r="B917" s="215" t="s">
        <v>413</v>
      </c>
      <c r="C917" s="216" t="s">
        <v>991</v>
      </c>
      <c r="D917" s="227" t="s">
        <v>4033</v>
      </c>
      <c r="E917" s="209"/>
      <c r="F917" s="217" t="s">
        <v>432</v>
      </c>
      <c r="G917" s="244" t="s">
        <v>4280</v>
      </c>
      <c r="H917" s="245" t="s">
        <v>4296</v>
      </c>
      <c r="I917" s="244" t="s">
        <v>55</v>
      </c>
      <c r="J917" s="239">
        <v>43802</v>
      </c>
      <c r="K917" s="240">
        <v>43802</v>
      </c>
      <c r="P917" s="262" t="s">
        <v>4307</v>
      </c>
      <c r="Q917" s="245" t="s">
        <v>4296</v>
      </c>
    </row>
    <row r="918" spans="1:17" ht="18.75">
      <c r="A918" s="227" t="s">
        <v>4033</v>
      </c>
      <c r="B918" s="215" t="s">
        <v>413</v>
      </c>
      <c r="C918" s="216" t="s">
        <v>982</v>
      </c>
      <c r="D918" s="227" t="s">
        <v>4033</v>
      </c>
      <c r="E918" s="209"/>
      <c r="F918" s="217" t="s">
        <v>457</v>
      </c>
      <c r="G918" s="244" t="s">
        <v>4280</v>
      </c>
      <c r="H918" s="245" t="s">
        <v>4296</v>
      </c>
      <c r="I918" s="244" t="s">
        <v>55</v>
      </c>
      <c r="J918" s="239">
        <v>43803</v>
      </c>
      <c r="K918" s="240">
        <v>43803</v>
      </c>
      <c r="P918" s="262" t="s">
        <v>4308</v>
      </c>
      <c r="Q918" s="245" t="s">
        <v>4296</v>
      </c>
    </row>
    <row r="919" spans="1:17" ht="18.75">
      <c r="A919" s="227" t="s">
        <v>4033</v>
      </c>
      <c r="B919" s="215" t="s">
        <v>413</v>
      </c>
      <c r="C919" s="216" t="s">
        <v>973</v>
      </c>
      <c r="D919" s="227" t="s">
        <v>4033</v>
      </c>
      <c r="E919" s="209"/>
      <c r="F919" s="217" t="s">
        <v>417</v>
      </c>
      <c r="G919" s="244" t="s">
        <v>4280</v>
      </c>
      <c r="H919" s="245" t="s">
        <v>4284</v>
      </c>
      <c r="I919" s="244" t="s">
        <v>55</v>
      </c>
      <c r="J919" s="239">
        <v>43804</v>
      </c>
      <c r="K919" s="240">
        <v>43804</v>
      </c>
      <c r="P919" s="262" t="s">
        <v>4309</v>
      </c>
      <c r="Q919" s="245" t="s">
        <v>4284</v>
      </c>
    </row>
    <row r="920" spans="1:17" ht="18.75">
      <c r="A920" s="227" t="s">
        <v>4033</v>
      </c>
      <c r="B920" s="215" t="s">
        <v>409</v>
      </c>
      <c r="C920" s="216" t="s">
        <v>1526</v>
      </c>
      <c r="D920" s="227" t="s">
        <v>4033</v>
      </c>
      <c r="E920" s="209"/>
      <c r="F920" s="217" t="s">
        <v>455</v>
      </c>
      <c r="G920" s="244" t="s">
        <v>4280</v>
      </c>
      <c r="H920" s="245" t="s">
        <v>4296</v>
      </c>
      <c r="I920" s="244" t="s">
        <v>55</v>
      </c>
      <c r="J920" s="239">
        <v>43805</v>
      </c>
      <c r="K920" s="240">
        <v>43805</v>
      </c>
      <c r="P920" s="262" t="s">
        <v>4310</v>
      </c>
      <c r="Q920" s="245" t="s">
        <v>4296</v>
      </c>
    </row>
    <row r="921" spans="1:17" ht="18.75">
      <c r="A921" s="227" t="s">
        <v>4033</v>
      </c>
      <c r="B921" s="215" t="s">
        <v>409</v>
      </c>
      <c r="C921" s="216" t="s">
        <v>1485</v>
      </c>
      <c r="D921" s="227" t="s">
        <v>4033</v>
      </c>
      <c r="E921" s="209"/>
      <c r="F921" s="217" t="s">
        <v>444</v>
      </c>
      <c r="G921" s="244" t="s">
        <v>4311</v>
      </c>
      <c r="H921" s="245" t="s">
        <v>60</v>
      </c>
      <c r="I921" s="244" t="s">
        <v>59</v>
      </c>
      <c r="J921" s="239">
        <v>43634</v>
      </c>
      <c r="K921" s="241" t="s">
        <v>266</v>
      </c>
      <c r="P921" s="262" t="s">
        <v>4312</v>
      </c>
      <c r="Q921" s="245" t="s">
        <v>60</v>
      </c>
    </row>
    <row r="922" spans="1:17" ht="18.75">
      <c r="A922" s="227" t="s">
        <v>4033</v>
      </c>
      <c r="B922" s="215" t="s">
        <v>411</v>
      </c>
      <c r="C922" s="216" t="s">
        <v>1376</v>
      </c>
      <c r="D922" s="227" t="s">
        <v>4033</v>
      </c>
      <c r="E922" s="209"/>
      <c r="F922" s="217" t="s">
        <v>411</v>
      </c>
      <c r="G922" s="244" t="s">
        <v>4311</v>
      </c>
      <c r="H922" s="245" t="s">
        <v>4313</v>
      </c>
      <c r="I922" s="244" t="s">
        <v>59</v>
      </c>
      <c r="J922" s="239">
        <v>43635</v>
      </c>
      <c r="K922" s="240">
        <v>43635</v>
      </c>
      <c r="P922" s="262" t="s">
        <v>4314</v>
      </c>
      <c r="Q922" s="245" t="s">
        <v>4315</v>
      </c>
    </row>
    <row r="923" spans="1:17" ht="18.75">
      <c r="A923" s="227" t="s">
        <v>4033</v>
      </c>
      <c r="B923" s="215" t="s">
        <v>411</v>
      </c>
      <c r="C923" s="216" t="s">
        <v>1339</v>
      </c>
      <c r="D923" s="227" t="s">
        <v>4033</v>
      </c>
      <c r="E923" s="209"/>
      <c r="F923" s="217" t="s">
        <v>411</v>
      </c>
      <c r="G923" s="244" t="s">
        <v>4311</v>
      </c>
      <c r="H923" s="245" t="s">
        <v>4313</v>
      </c>
      <c r="I923" s="244" t="s">
        <v>59</v>
      </c>
      <c r="J923" s="239">
        <v>43636</v>
      </c>
      <c r="K923" s="240">
        <v>43636</v>
      </c>
      <c r="P923" s="262" t="s">
        <v>4316</v>
      </c>
      <c r="Q923" s="245" t="s">
        <v>4315</v>
      </c>
    </row>
    <row r="924" spans="1:17" ht="18.75">
      <c r="A924" s="227" t="s">
        <v>4033</v>
      </c>
      <c r="B924" s="215" t="s">
        <v>409</v>
      </c>
      <c r="C924" s="216" t="s">
        <v>1445</v>
      </c>
      <c r="D924" s="227" t="s">
        <v>4033</v>
      </c>
      <c r="E924" s="209"/>
      <c r="F924" s="217" t="s">
        <v>433</v>
      </c>
      <c r="G924" s="244" t="s">
        <v>4311</v>
      </c>
      <c r="H924" s="245" t="s">
        <v>60</v>
      </c>
      <c r="I924" s="244" t="s">
        <v>59</v>
      </c>
      <c r="J924" s="239">
        <v>43637</v>
      </c>
      <c r="K924" s="240">
        <v>43637</v>
      </c>
      <c r="P924" s="262" t="s">
        <v>4317</v>
      </c>
      <c r="Q924" s="245" t="s">
        <v>60</v>
      </c>
    </row>
    <row r="925" spans="1:17" ht="18.75">
      <c r="A925" s="227" t="s">
        <v>4033</v>
      </c>
      <c r="B925" s="215" t="s">
        <v>402</v>
      </c>
      <c r="C925" s="216" t="s">
        <v>1304</v>
      </c>
      <c r="D925" s="227" t="s">
        <v>4033</v>
      </c>
      <c r="E925" s="209"/>
      <c r="F925" s="217" t="s">
        <v>4318</v>
      </c>
      <c r="G925" s="244" t="s">
        <v>4311</v>
      </c>
      <c r="H925" s="245" t="s">
        <v>4315</v>
      </c>
      <c r="I925" s="244" t="s">
        <v>59</v>
      </c>
      <c r="J925" s="239">
        <v>43648</v>
      </c>
      <c r="K925" s="240">
        <v>43648</v>
      </c>
      <c r="P925" s="262" t="s">
        <v>4319</v>
      </c>
      <c r="Q925" s="245" t="s">
        <v>4313</v>
      </c>
    </row>
    <row r="926" spans="1:17" ht="18.75">
      <c r="A926" s="227" t="s">
        <v>4033</v>
      </c>
      <c r="B926" s="215" t="s">
        <v>402</v>
      </c>
      <c r="C926" s="216" t="s">
        <v>1273</v>
      </c>
      <c r="D926" s="227" t="s">
        <v>4033</v>
      </c>
      <c r="E926" s="209"/>
      <c r="F926" s="217" t="s">
        <v>4318</v>
      </c>
      <c r="G926" s="244" t="s">
        <v>4311</v>
      </c>
      <c r="H926" s="245" t="s">
        <v>4315</v>
      </c>
      <c r="I926" s="244" t="s">
        <v>59</v>
      </c>
      <c r="J926" s="239">
        <v>43649</v>
      </c>
      <c r="K926" s="240">
        <v>43649</v>
      </c>
      <c r="P926" s="262" t="s">
        <v>4320</v>
      </c>
      <c r="Q926" s="245" t="s">
        <v>4313</v>
      </c>
    </row>
    <row r="927" spans="1:17" ht="18.75">
      <c r="A927" s="227" t="s">
        <v>4033</v>
      </c>
      <c r="B927" s="215" t="s">
        <v>402</v>
      </c>
      <c r="C927" s="216" t="s">
        <v>1244</v>
      </c>
      <c r="D927" s="227" t="s">
        <v>4033</v>
      </c>
      <c r="E927" s="209"/>
      <c r="F927" s="217" t="s">
        <v>446</v>
      </c>
      <c r="G927" s="244" t="s">
        <v>4311</v>
      </c>
      <c r="H927" s="245" t="s">
        <v>4315</v>
      </c>
      <c r="I927" s="244" t="s">
        <v>59</v>
      </c>
      <c r="J927" s="239">
        <v>43650</v>
      </c>
      <c r="K927" s="240">
        <v>43650</v>
      </c>
      <c r="P927" s="262" t="s">
        <v>4321</v>
      </c>
      <c r="Q927" s="245" t="s">
        <v>4313</v>
      </c>
    </row>
    <row r="928" spans="1:17" ht="18.75">
      <c r="A928" s="227" t="s">
        <v>4033</v>
      </c>
      <c r="B928" s="215" t="s">
        <v>411</v>
      </c>
      <c r="C928" s="214" t="s">
        <v>1305</v>
      </c>
      <c r="D928" s="227" t="s">
        <v>4033</v>
      </c>
      <c r="E928" s="209"/>
      <c r="F928" s="246" t="s">
        <v>411</v>
      </c>
      <c r="G928" s="210" t="s">
        <v>4311</v>
      </c>
      <c r="H928" s="245" t="s">
        <v>4315</v>
      </c>
      <c r="I928" s="210" t="s">
        <v>59</v>
      </c>
      <c r="J928" s="239">
        <v>43651</v>
      </c>
      <c r="K928" s="241" t="s">
        <v>318</v>
      </c>
      <c r="P928" s="262" t="s">
        <v>4322</v>
      </c>
      <c r="Q928" s="245" t="s">
        <v>4315</v>
      </c>
    </row>
    <row r="929" spans="1:17" ht="18.75">
      <c r="A929" s="227" t="s">
        <v>4033</v>
      </c>
      <c r="B929" s="215" t="s">
        <v>407</v>
      </c>
      <c r="C929" s="216" t="s">
        <v>1377</v>
      </c>
      <c r="D929" s="227" t="s">
        <v>4033</v>
      </c>
      <c r="E929" s="209"/>
      <c r="F929" s="217" t="s">
        <v>426</v>
      </c>
      <c r="G929" s="244" t="s">
        <v>2638</v>
      </c>
      <c r="H929" s="245" t="s">
        <v>4323</v>
      </c>
      <c r="I929" s="244" t="s">
        <v>125</v>
      </c>
      <c r="J929" s="239">
        <v>43746</v>
      </c>
      <c r="K929" s="240">
        <v>43746</v>
      </c>
      <c r="P929" s="262" t="s">
        <v>4324</v>
      </c>
      <c r="Q929" s="245" t="s">
        <v>4323</v>
      </c>
    </row>
    <row r="930" spans="1:17" ht="18.75">
      <c r="A930" s="227" t="s">
        <v>4033</v>
      </c>
      <c r="B930" s="215" t="s">
        <v>407</v>
      </c>
      <c r="C930" s="216" t="s">
        <v>1340</v>
      </c>
      <c r="D930" s="227" t="s">
        <v>4033</v>
      </c>
      <c r="E930" s="209"/>
      <c r="F930" s="217" t="s">
        <v>435</v>
      </c>
      <c r="G930" s="244" t="s">
        <v>2638</v>
      </c>
      <c r="H930" s="245" t="s">
        <v>2638</v>
      </c>
      <c r="I930" s="244" t="s">
        <v>125</v>
      </c>
      <c r="J930" s="239">
        <v>43747</v>
      </c>
      <c r="K930" s="240">
        <v>43747</v>
      </c>
      <c r="P930" s="262" t="s">
        <v>4325</v>
      </c>
      <c r="Q930" s="245" t="s">
        <v>2638</v>
      </c>
    </row>
    <row r="931" spans="1:17" ht="18.75">
      <c r="A931" s="227" t="s">
        <v>4033</v>
      </c>
      <c r="B931" s="215" t="s">
        <v>407</v>
      </c>
      <c r="C931" s="216" t="s">
        <v>4326</v>
      </c>
      <c r="D931" s="227" t="s">
        <v>4033</v>
      </c>
      <c r="E931" s="209"/>
      <c r="F931" s="217" t="s">
        <v>435</v>
      </c>
      <c r="G931" s="244" t="s">
        <v>2638</v>
      </c>
      <c r="H931" s="245" t="s">
        <v>4323</v>
      </c>
      <c r="I931" s="244" t="s">
        <v>125</v>
      </c>
      <c r="J931" s="239">
        <v>43748</v>
      </c>
      <c r="K931" s="240">
        <v>43748</v>
      </c>
      <c r="P931" s="262" t="s">
        <v>4327</v>
      </c>
      <c r="Q931" s="245" t="s">
        <v>4328</v>
      </c>
    </row>
    <row r="932" spans="1:17" ht="18.75">
      <c r="A932" s="227" t="s">
        <v>4033</v>
      </c>
      <c r="B932" s="215" t="s">
        <v>400</v>
      </c>
      <c r="C932" s="216" t="s">
        <v>4329</v>
      </c>
      <c r="D932" s="227" t="s">
        <v>4033</v>
      </c>
      <c r="E932" s="209"/>
      <c r="F932" s="217" t="s">
        <v>440</v>
      </c>
      <c r="G932" s="244" t="s">
        <v>2638</v>
      </c>
      <c r="H932" s="245" t="s">
        <v>4323</v>
      </c>
      <c r="I932" s="244" t="s">
        <v>125</v>
      </c>
      <c r="J932" s="239">
        <v>43749</v>
      </c>
      <c r="K932" s="240">
        <v>43749</v>
      </c>
      <c r="P932" s="262" t="s">
        <v>4330</v>
      </c>
      <c r="Q932" s="245" t="s">
        <v>4323</v>
      </c>
    </row>
    <row r="933" spans="1:17" ht="18.75">
      <c r="A933" s="227" t="s">
        <v>4033</v>
      </c>
      <c r="B933" s="215" t="s">
        <v>402</v>
      </c>
      <c r="C933" s="216" t="s">
        <v>1216</v>
      </c>
      <c r="D933" s="227" t="s">
        <v>4033</v>
      </c>
      <c r="E933" s="209"/>
      <c r="F933" s="217" t="s">
        <v>4331</v>
      </c>
      <c r="G933" s="244" t="s">
        <v>2638</v>
      </c>
      <c r="H933" s="245" t="s">
        <v>4323</v>
      </c>
      <c r="I933" s="244" t="s">
        <v>125</v>
      </c>
      <c r="J933" s="239">
        <v>43753</v>
      </c>
      <c r="K933" s="240">
        <v>43753</v>
      </c>
      <c r="P933" s="262" t="s">
        <v>4332</v>
      </c>
      <c r="Q933" s="245" t="s">
        <v>4323</v>
      </c>
    </row>
    <row r="934" spans="1:17" ht="18.75">
      <c r="A934" s="227" t="s">
        <v>4033</v>
      </c>
      <c r="B934" s="215" t="s">
        <v>400</v>
      </c>
      <c r="C934" s="216" t="s">
        <v>1275</v>
      </c>
      <c r="D934" s="227" t="s">
        <v>4033</v>
      </c>
      <c r="E934" s="209"/>
      <c r="F934" s="217" t="s">
        <v>401</v>
      </c>
      <c r="G934" s="244" t="s">
        <v>2638</v>
      </c>
      <c r="H934" s="245" t="s">
        <v>2638</v>
      </c>
      <c r="I934" s="244" t="s">
        <v>125</v>
      </c>
      <c r="J934" s="239">
        <v>43754</v>
      </c>
      <c r="K934" s="240">
        <v>43754</v>
      </c>
      <c r="P934" s="262" t="s">
        <v>4333</v>
      </c>
      <c r="Q934" s="245" t="s">
        <v>2638</v>
      </c>
    </row>
    <row r="935" spans="1:17" ht="18.75">
      <c r="A935" s="227" t="s">
        <v>4033</v>
      </c>
      <c r="B935" s="215" t="s">
        <v>413</v>
      </c>
      <c r="C935" s="216" t="s">
        <v>965</v>
      </c>
      <c r="D935" s="227" t="s">
        <v>4033</v>
      </c>
      <c r="E935" s="209"/>
      <c r="F935" s="217" t="s">
        <v>4334</v>
      </c>
      <c r="G935" s="244" t="s">
        <v>2638</v>
      </c>
      <c r="H935" s="245" t="s">
        <v>2638</v>
      </c>
      <c r="I935" s="244" t="s">
        <v>125</v>
      </c>
      <c r="J935" s="239">
        <v>43755</v>
      </c>
      <c r="K935" s="240">
        <v>43755</v>
      </c>
      <c r="P935" s="262" t="s">
        <v>4335</v>
      </c>
      <c r="Q935" s="245" t="s">
        <v>2638</v>
      </c>
    </row>
    <row r="936" spans="1:17" ht="18.75">
      <c r="A936" s="227" t="s">
        <v>4033</v>
      </c>
      <c r="B936" s="215" t="s">
        <v>413</v>
      </c>
      <c r="C936" s="216" t="s">
        <v>4336</v>
      </c>
      <c r="D936" s="227" t="s">
        <v>4033</v>
      </c>
      <c r="E936" s="209"/>
      <c r="F936" s="217" t="s">
        <v>421</v>
      </c>
      <c r="G936" s="244" t="s">
        <v>2638</v>
      </c>
      <c r="H936" s="245" t="s">
        <v>4328</v>
      </c>
      <c r="I936" s="244" t="s">
        <v>125</v>
      </c>
      <c r="J936" s="239">
        <v>43756</v>
      </c>
      <c r="K936" s="240">
        <v>43756</v>
      </c>
      <c r="P936" s="262" t="s">
        <v>4337</v>
      </c>
      <c r="Q936" s="245" t="s">
        <v>4323</v>
      </c>
    </row>
    <row r="937" spans="1:17" ht="18.75">
      <c r="A937" s="227" t="s">
        <v>4033</v>
      </c>
      <c r="B937" s="215" t="s">
        <v>413</v>
      </c>
      <c r="C937" s="216" t="s">
        <v>953</v>
      </c>
      <c r="D937" s="227" t="s">
        <v>4033</v>
      </c>
      <c r="E937" s="209"/>
      <c r="F937" s="217" t="s">
        <v>457</v>
      </c>
      <c r="G937" s="244" t="s">
        <v>2638</v>
      </c>
      <c r="H937" s="245" t="s">
        <v>2638</v>
      </c>
      <c r="I937" s="244" t="s">
        <v>125</v>
      </c>
      <c r="J937" s="239">
        <v>43802</v>
      </c>
      <c r="K937" s="240" t="s">
        <v>266</v>
      </c>
      <c r="P937" s="262" t="s">
        <v>4338</v>
      </c>
      <c r="Q937" s="245" t="s">
        <v>2638</v>
      </c>
    </row>
    <row r="938" spans="1:17" ht="18.75">
      <c r="A938" s="227" t="s">
        <v>4033</v>
      </c>
      <c r="B938" s="215" t="s">
        <v>413</v>
      </c>
      <c r="C938" s="216" t="s">
        <v>947</v>
      </c>
      <c r="D938" s="227" t="s">
        <v>4033</v>
      </c>
      <c r="E938" s="209"/>
      <c r="F938" s="217" t="s">
        <v>432</v>
      </c>
      <c r="G938" s="244" t="s">
        <v>2638</v>
      </c>
      <c r="H938" s="245" t="s">
        <v>2638</v>
      </c>
      <c r="I938" s="244" t="s">
        <v>125</v>
      </c>
      <c r="J938" s="239">
        <v>43803</v>
      </c>
      <c r="K938" s="240">
        <v>43803</v>
      </c>
      <c r="P938" s="262" t="s">
        <v>4339</v>
      </c>
      <c r="Q938" s="245" t="s">
        <v>2638</v>
      </c>
    </row>
    <row r="939" spans="1:17" ht="18.75">
      <c r="A939" s="227" t="s">
        <v>4033</v>
      </c>
      <c r="B939" s="215" t="s">
        <v>413</v>
      </c>
      <c r="C939" s="216" t="s">
        <v>941</v>
      </c>
      <c r="D939" s="227" t="s">
        <v>4033</v>
      </c>
      <c r="E939" s="209"/>
      <c r="F939" s="217" t="s">
        <v>432</v>
      </c>
      <c r="G939" s="244" t="s">
        <v>2638</v>
      </c>
      <c r="H939" s="245" t="s">
        <v>4328</v>
      </c>
      <c r="I939" s="244" t="s">
        <v>125</v>
      </c>
      <c r="J939" s="239">
        <v>43804</v>
      </c>
      <c r="K939" s="240">
        <v>43804</v>
      </c>
      <c r="P939" s="262" t="s">
        <v>4340</v>
      </c>
      <c r="Q939" s="245" t="s">
        <v>4323</v>
      </c>
    </row>
    <row r="940" spans="1:17" ht="18.75">
      <c r="A940" s="227" t="s">
        <v>4033</v>
      </c>
      <c r="B940" s="215" t="s">
        <v>413</v>
      </c>
      <c r="C940" s="216" t="s">
        <v>936</v>
      </c>
      <c r="D940" s="227" t="s">
        <v>4033</v>
      </c>
      <c r="E940" s="209"/>
      <c r="F940" s="217" t="s">
        <v>4085</v>
      </c>
      <c r="G940" s="244" t="s">
        <v>2638</v>
      </c>
      <c r="H940" s="245" t="s">
        <v>4323</v>
      </c>
      <c r="I940" s="244" t="s">
        <v>125</v>
      </c>
      <c r="J940" s="239">
        <v>43805</v>
      </c>
      <c r="K940" s="240" t="s">
        <v>318</v>
      </c>
      <c r="P940" s="262" t="s">
        <v>4341</v>
      </c>
      <c r="Q940" s="245" t="s">
        <v>4342</v>
      </c>
    </row>
    <row r="941" spans="1:17" ht="18.75">
      <c r="A941" s="227" t="s">
        <v>4033</v>
      </c>
      <c r="B941" s="215" t="s">
        <v>418</v>
      </c>
      <c r="C941" s="216" t="s">
        <v>4343</v>
      </c>
      <c r="D941" s="227" t="s">
        <v>4033</v>
      </c>
      <c r="E941" s="209"/>
      <c r="F941" s="217" t="s">
        <v>418</v>
      </c>
      <c r="G941" s="244" t="s">
        <v>2638</v>
      </c>
      <c r="H941" s="245" t="s">
        <v>2638</v>
      </c>
      <c r="I941" s="244" t="s">
        <v>125</v>
      </c>
      <c r="J941" s="239">
        <v>43808</v>
      </c>
      <c r="K941" s="240">
        <v>43808</v>
      </c>
      <c r="P941" s="262" t="s">
        <v>4344</v>
      </c>
      <c r="Q941" s="245" t="s">
        <v>2638</v>
      </c>
    </row>
    <row r="942" spans="1:17" ht="18.75">
      <c r="A942" s="227" t="s">
        <v>4033</v>
      </c>
      <c r="B942" s="215" t="s">
        <v>402</v>
      </c>
      <c r="C942" s="216" t="s">
        <v>4345</v>
      </c>
      <c r="D942" s="227" t="s">
        <v>4033</v>
      </c>
      <c r="E942" s="209"/>
      <c r="F942" s="217" t="s">
        <v>446</v>
      </c>
      <c r="G942" s="244" t="s">
        <v>2638</v>
      </c>
      <c r="H942" s="245" t="s">
        <v>4323</v>
      </c>
      <c r="I942" s="244" t="s">
        <v>125</v>
      </c>
      <c r="J942" s="239">
        <v>43809</v>
      </c>
      <c r="K942" s="240">
        <v>43809</v>
      </c>
      <c r="P942" s="262" t="s">
        <v>4346</v>
      </c>
      <c r="Q942" s="245" t="s">
        <v>4323</v>
      </c>
    </row>
    <row r="943" spans="1:17" ht="18.75">
      <c r="A943" s="227" t="s">
        <v>4033</v>
      </c>
      <c r="B943" s="215" t="s">
        <v>411</v>
      </c>
      <c r="C943" s="216" t="s">
        <v>1274</v>
      </c>
      <c r="D943" s="227" t="s">
        <v>4033</v>
      </c>
      <c r="E943" s="209"/>
      <c r="F943" s="217" t="s">
        <v>411</v>
      </c>
      <c r="G943" s="244" t="s">
        <v>2638</v>
      </c>
      <c r="H943" s="245" t="s">
        <v>2638</v>
      </c>
      <c r="I943" s="244" t="s">
        <v>125</v>
      </c>
      <c r="J943" s="239">
        <v>43810</v>
      </c>
      <c r="K943" s="240">
        <v>43810</v>
      </c>
      <c r="P943" s="262" t="s">
        <v>4347</v>
      </c>
      <c r="Q943" s="245" t="s">
        <v>2638</v>
      </c>
    </row>
    <row r="944" spans="1:17" ht="18.75">
      <c r="A944" s="227" t="s">
        <v>4033</v>
      </c>
      <c r="B944" s="215" t="s">
        <v>409</v>
      </c>
      <c r="C944" s="216" t="s">
        <v>4348</v>
      </c>
      <c r="D944" s="227" t="s">
        <v>4033</v>
      </c>
      <c r="E944" s="209"/>
      <c r="F944" s="217" t="s">
        <v>444</v>
      </c>
      <c r="G944" s="244" t="s">
        <v>2638</v>
      </c>
      <c r="H944" s="245" t="s">
        <v>4342</v>
      </c>
      <c r="I944" s="244" t="s">
        <v>125</v>
      </c>
      <c r="J944" s="239">
        <v>43811</v>
      </c>
      <c r="K944" s="240" t="s">
        <v>2480</v>
      </c>
      <c r="P944" s="262" t="s">
        <v>4349</v>
      </c>
      <c r="Q944" s="245" t="s">
        <v>4350</v>
      </c>
    </row>
    <row r="945" spans="1:17" ht="18.75">
      <c r="A945" s="227" t="s">
        <v>4033</v>
      </c>
      <c r="B945" s="215" t="s">
        <v>409</v>
      </c>
      <c r="C945" s="216" t="s">
        <v>1375</v>
      </c>
      <c r="D945" s="227" t="s">
        <v>4033</v>
      </c>
      <c r="E945" s="209"/>
      <c r="F945" s="217" t="s">
        <v>412</v>
      </c>
      <c r="G945" s="244" t="s">
        <v>2638</v>
      </c>
      <c r="H945" s="245" t="s">
        <v>4323</v>
      </c>
      <c r="I945" s="244" t="s">
        <v>125</v>
      </c>
      <c r="J945" s="239">
        <v>43812</v>
      </c>
      <c r="K945" s="240" t="s">
        <v>318</v>
      </c>
      <c r="P945" s="262" t="s">
        <v>4351</v>
      </c>
      <c r="Q945" s="245" t="s">
        <v>4323</v>
      </c>
    </row>
    <row r="946" spans="1:17" ht="18.75">
      <c r="A946" s="227" t="s">
        <v>4352</v>
      </c>
      <c r="B946" s="215" t="s">
        <v>475</v>
      </c>
      <c r="C946" s="216" t="s">
        <v>4353</v>
      </c>
      <c r="D946" s="227" t="s">
        <v>4352</v>
      </c>
      <c r="E946" s="209"/>
      <c r="F946" s="217" t="s">
        <v>491</v>
      </c>
      <c r="G946" s="244" t="s">
        <v>4354</v>
      </c>
      <c r="H946" s="245" t="s">
        <v>247</v>
      </c>
      <c r="I946" s="244" t="s">
        <v>20</v>
      </c>
      <c r="J946" s="237">
        <v>43754</v>
      </c>
      <c r="K946" s="225">
        <v>43754</v>
      </c>
      <c r="P946" s="262" t="s">
        <v>4355</v>
      </c>
      <c r="Q946" s="245" t="s">
        <v>247</v>
      </c>
    </row>
    <row r="947" spans="1:17" ht="18.75">
      <c r="A947" s="227" t="s">
        <v>4352</v>
      </c>
      <c r="B947" s="215" t="s">
        <v>475</v>
      </c>
      <c r="C947" s="216" t="s">
        <v>4356</v>
      </c>
      <c r="D947" s="227" t="s">
        <v>4352</v>
      </c>
      <c r="E947" s="209"/>
      <c r="F947" s="217" t="s">
        <v>476</v>
      </c>
      <c r="G947" s="244" t="s">
        <v>4354</v>
      </c>
      <c r="H947" s="245" t="s">
        <v>247</v>
      </c>
      <c r="I947" s="244" t="s">
        <v>20</v>
      </c>
      <c r="J947" s="237">
        <v>43755</v>
      </c>
      <c r="K947" s="225">
        <v>43755</v>
      </c>
      <c r="P947" s="262" t="s">
        <v>4357</v>
      </c>
      <c r="Q947" s="245" t="s">
        <v>247</v>
      </c>
    </row>
    <row r="948" spans="1:17" ht="18.75">
      <c r="A948" s="227" t="s">
        <v>4352</v>
      </c>
      <c r="B948" s="215" t="s">
        <v>475</v>
      </c>
      <c r="C948" s="216" t="s">
        <v>4358</v>
      </c>
      <c r="D948" s="227" t="s">
        <v>4352</v>
      </c>
      <c r="E948" s="209"/>
      <c r="F948" s="217" t="s">
        <v>490</v>
      </c>
      <c r="G948" s="244" t="s">
        <v>4354</v>
      </c>
      <c r="H948" s="245" t="s">
        <v>247</v>
      </c>
      <c r="I948" s="244" t="s">
        <v>20</v>
      </c>
      <c r="J948" s="237">
        <v>43756</v>
      </c>
      <c r="K948" s="225">
        <v>43756</v>
      </c>
      <c r="P948" s="262" t="s">
        <v>4359</v>
      </c>
      <c r="Q948" s="245" t="s">
        <v>247</v>
      </c>
    </row>
    <row r="949" spans="1:17" ht="18.75">
      <c r="A949" s="227" t="s">
        <v>4352</v>
      </c>
      <c r="B949" s="215" t="s">
        <v>472</v>
      </c>
      <c r="C949" s="216" t="s">
        <v>2403</v>
      </c>
      <c r="D949" s="227" t="s">
        <v>4352</v>
      </c>
      <c r="E949" s="209"/>
      <c r="F949" s="217" t="s">
        <v>474</v>
      </c>
      <c r="G949" s="244" t="s">
        <v>4354</v>
      </c>
      <c r="H949" s="245" t="s">
        <v>247</v>
      </c>
      <c r="I949" s="244" t="s">
        <v>20</v>
      </c>
      <c r="J949" s="237">
        <v>43766</v>
      </c>
      <c r="K949" s="225">
        <v>43766</v>
      </c>
      <c r="P949" s="262" t="s">
        <v>4360</v>
      </c>
      <c r="Q949" s="245" t="s">
        <v>247</v>
      </c>
    </row>
    <row r="950" spans="1:17" ht="18.75">
      <c r="A950" s="227" t="s">
        <v>4352</v>
      </c>
      <c r="B950" s="215" t="s">
        <v>472</v>
      </c>
      <c r="C950" s="216" t="s">
        <v>2342</v>
      </c>
      <c r="D950" s="227" t="s">
        <v>4352</v>
      </c>
      <c r="E950" s="209"/>
      <c r="F950" s="217" t="s">
        <v>4361</v>
      </c>
      <c r="G950" s="244" t="s">
        <v>4354</v>
      </c>
      <c r="H950" s="245" t="s">
        <v>247</v>
      </c>
      <c r="I950" s="244" t="s">
        <v>20</v>
      </c>
      <c r="J950" s="237">
        <v>43767</v>
      </c>
      <c r="K950" s="225">
        <v>43767</v>
      </c>
      <c r="P950" s="262" t="s">
        <v>4362</v>
      </c>
      <c r="Q950" s="245" t="s">
        <v>247</v>
      </c>
    </row>
    <row r="951" spans="1:17" ht="18.75">
      <c r="A951" s="227" t="s">
        <v>4352</v>
      </c>
      <c r="B951" s="215" t="s">
        <v>472</v>
      </c>
      <c r="C951" s="216" t="s">
        <v>2280</v>
      </c>
      <c r="D951" s="227" t="s">
        <v>4352</v>
      </c>
      <c r="E951" s="209"/>
      <c r="F951" s="217" t="s">
        <v>474</v>
      </c>
      <c r="G951" s="244" t="s">
        <v>4354</v>
      </c>
      <c r="H951" s="245" t="s">
        <v>247</v>
      </c>
      <c r="I951" s="244" t="s">
        <v>20</v>
      </c>
      <c r="J951" s="237">
        <v>43768</v>
      </c>
      <c r="K951" s="225">
        <v>43768</v>
      </c>
      <c r="P951" s="262" t="s">
        <v>4363</v>
      </c>
      <c r="Q951" s="245" t="s">
        <v>247</v>
      </c>
    </row>
    <row r="952" spans="1:17" ht="18.75">
      <c r="A952" s="227" t="s">
        <v>4352</v>
      </c>
      <c r="B952" s="215" t="s">
        <v>472</v>
      </c>
      <c r="C952" s="216" t="s">
        <v>2223</v>
      </c>
      <c r="D952" s="227" t="s">
        <v>4352</v>
      </c>
      <c r="E952" s="209"/>
      <c r="F952" s="217" t="s">
        <v>474</v>
      </c>
      <c r="G952" s="244" t="s">
        <v>4354</v>
      </c>
      <c r="H952" s="245" t="s">
        <v>247</v>
      </c>
      <c r="I952" s="244" t="s">
        <v>20</v>
      </c>
      <c r="J952" s="237">
        <v>43769</v>
      </c>
      <c r="K952" s="225">
        <v>43769</v>
      </c>
      <c r="P952" s="262" t="s">
        <v>4364</v>
      </c>
      <c r="Q952" s="245" t="s">
        <v>247</v>
      </c>
    </row>
    <row r="953" spans="1:17" ht="18.75">
      <c r="A953" s="227" t="s">
        <v>4352</v>
      </c>
      <c r="B953" s="215" t="s">
        <v>475</v>
      </c>
      <c r="C953" s="216" t="s">
        <v>2222</v>
      </c>
      <c r="D953" s="227" t="s">
        <v>4352</v>
      </c>
      <c r="E953" s="209"/>
      <c r="F953" s="217" t="s">
        <v>498</v>
      </c>
      <c r="G953" s="244" t="s">
        <v>4354</v>
      </c>
      <c r="H953" s="245" t="s">
        <v>247</v>
      </c>
      <c r="I953" s="244" t="s">
        <v>20</v>
      </c>
      <c r="J953" s="237">
        <v>43770</v>
      </c>
      <c r="K953" s="225">
        <v>43770</v>
      </c>
      <c r="P953" s="262" t="s">
        <v>4365</v>
      </c>
      <c r="Q953" s="245" t="s">
        <v>247</v>
      </c>
    </row>
    <row r="954" spans="1:17" ht="18.75">
      <c r="A954" s="227" t="s">
        <v>4352</v>
      </c>
      <c r="B954" s="215" t="s">
        <v>484</v>
      </c>
      <c r="C954" s="216" t="s">
        <v>2405</v>
      </c>
      <c r="D954" s="227" t="s">
        <v>4352</v>
      </c>
      <c r="E954" s="209"/>
      <c r="F954" s="217" t="s">
        <v>484</v>
      </c>
      <c r="G954" s="244" t="s">
        <v>4366</v>
      </c>
      <c r="H954" s="245" t="s">
        <v>593</v>
      </c>
      <c r="I954" s="244" t="s">
        <v>20</v>
      </c>
      <c r="J954" s="237">
        <v>43633</v>
      </c>
      <c r="K954" s="225">
        <v>43633</v>
      </c>
      <c r="P954" s="262" t="s">
        <v>4367</v>
      </c>
      <c r="Q954" s="245" t="s">
        <v>593</v>
      </c>
    </row>
    <row r="955" spans="1:17" ht="18.75">
      <c r="A955" s="227" t="s">
        <v>4352</v>
      </c>
      <c r="B955" s="215" t="s">
        <v>481</v>
      </c>
      <c r="C955" s="216" t="s">
        <v>2406</v>
      </c>
      <c r="D955" s="227" t="s">
        <v>4352</v>
      </c>
      <c r="E955" s="209"/>
      <c r="F955" s="217" t="s">
        <v>517</v>
      </c>
      <c r="G955" s="244" t="s">
        <v>4366</v>
      </c>
      <c r="H955" s="245" t="s">
        <v>593</v>
      </c>
      <c r="I955" s="244" t="s">
        <v>20</v>
      </c>
      <c r="J955" s="237">
        <v>43634</v>
      </c>
      <c r="K955" s="225">
        <v>43634</v>
      </c>
      <c r="P955" s="262" t="s">
        <v>4368</v>
      </c>
      <c r="Q955" s="245" t="s">
        <v>593</v>
      </c>
    </row>
    <row r="956" spans="1:17" ht="18.75">
      <c r="A956" s="227" t="s">
        <v>4352</v>
      </c>
      <c r="B956" s="215" t="s">
        <v>484</v>
      </c>
      <c r="C956" s="216" t="s">
        <v>2344</v>
      </c>
      <c r="D956" s="227" t="s">
        <v>4352</v>
      </c>
      <c r="E956" s="209"/>
      <c r="F956" s="217" t="s">
        <v>484</v>
      </c>
      <c r="G956" s="244" t="s">
        <v>4366</v>
      </c>
      <c r="H956" s="245" t="s">
        <v>4369</v>
      </c>
      <c r="I956" s="244" t="s">
        <v>20</v>
      </c>
      <c r="J956" s="237">
        <v>43635</v>
      </c>
      <c r="K956" s="225">
        <v>43635</v>
      </c>
      <c r="P956" s="262" t="s">
        <v>4370</v>
      </c>
      <c r="Q956" s="245" t="s">
        <v>4369</v>
      </c>
    </row>
    <row r="957" spans="1:17" ht="18.75">
      <c r="A957" s="227" t="s">
        <v>4352</v>
      </c>
      <c r="B957" s="215" t="s">
        <v>4371</v>
      </c>
      <c r="C957" s="216" t="s">
        <v>2345</v>
      </c>
      <c r="D957" s="227" t="s">
        <v>4352</v>
      </c>
      <c r="E957" s="209"/>
      <c r="F957" s="217" t="s">
        <v>4372</v>
      </c>
      <c r="G957" s="244" t="s">
        <v>4366</v>
      </c>
      <c r="H957" s="245" t="s">
        <v>593</v>
      </c>
      <c r="I957" s="244" t="s">
        <v>20</v>
      </c>
      <c r="J957" s="237">
        <v>43636</v>
      </c>
      <c r="K957" s="225">
        <v>43636</v>
      </c>
      <c r="P957" s="262" t="s">
        <v>4373</v>
      </c>
      <c r="Q957" s="245" t="s">
        <v>593</v>
      </c>
    </row>
    <row r="958" spans="1:17" ht="18.75">
      <c r="A958" s="227" t="s">
        <v>4352</v>
      </c>
      <c r="B958" s="215" t="s">
        <v>481</v>
      </c>
      <c r="C958" s="216" t="s">
        <v>2283</v>
      </c>
      <c r="D958" s="227" t="s">
        <v>4352</v>
      </c>
      <c r="E958" s="209"/>
      <c r="F958" s="217" t="s">
        <v>525</v>
      </c>
      <c r="G958" s="244" t="s">
        <v>4366</v>
      </c>
      <c r="H958" s="245" t="s">
        <v>593</v>
      </c>
      <c r="I958" s="244" t="s">
        <v>20</v>
      </c>
      <c r="J958" s="237">
        <v>43640</v>
      </c>
      <c r="K958" s="225">
        <v>43640</v>
      </c>
      <c r="P958" s="262" t="s">
        <v>4374</v>
      </c>
      <c r="Q958" s="245" t="s">
        <v>593</v>
      </c>
    </row>
    <row r="959" spans="1:17" ht="18.75">
      <c r="A959" s="227" t="s">
        <v>4352</v>
      </c>
      <c r="B959" s="215" t="s">
        <v>481</v>
      </c>
      <c r="C959" s="216" t="s">
        <v>2226</v>
      </c>
      <c r="D959" s="227" t="s">
        <v>4352</v>
      </c>
      <c r="E959" s="209"/>
      <c r="F959" s="217" t="s">
        <v>482</v>
      </c>
      <c r="G959" s="244" t="s">
        <v>4366</v>
      </c>
      <c r="H959" s="245" t="s">
        <v>593</v>
      </c>
      <c r="I959" s="244" t="s">
        <v>20</v>
      </c>
      <c r="J959" s="237">
        <v>43641</v>
      </c>
      <c r="K959" s="225">
        <v>43641</v>
      </c>
      <c r="P959" s="262" t="s">
        <v>4375</v>
      </c>
      <c r="Q959" s="245" t="s">
        <v>593</v>
      </c>
    </row>
    <row r="960" spans="1:17" ht="18.75">
      <c r="A960" s="227" t="s">
        <v>4352</v>
      </c>
      <c r="B960" s="215" t="s">
        <v>481</v>
      </c>
      <c r="C960" s="216" t="s">
        <v>2169</v>
      </c>
      <c r="D960" s="227" t="s">
        <v>4352</v>
      </c>
      <c r="E960" s="209"/>
      <c r="F960" s="217" t="s">
        <v>509</v>
      </c>
      <c r="G960" s="244" t="s">
        <v>4366</v>
      </c>
      <c r="H960" s="245" t="s">
        <v>593</v>
      </c>
      <c r="I960" s="244" t="s">
        <v>20</v>
      </c>
      <c r="J960" s="237">
        <v>43642</v>
      </c>
      <c r="K960" s="225">
        <v>43642</v>
      </c>
      <c r="P960" s="262" t="s">
        <v>4376</v>
      </c>
      <c r="Q960" s="245" t="s">
        <v>593</v>
      </c>
    </row>
    <row r="961" spans="1:17" ht="18.75">
      <c r="A961" s="227" t="s">
        <v>4352</v>
      </c>
      <c r="B961" s="215" t="s">
        <v>481</v>
      </c>
      <c r="C961" s="216" t="s">
        <v>2115</v>
      </c>
      <c r="D961" s="227" t="s">
        <v>4352</v>
      </c>
      <c r="E961" s="209"/>
      <c r="F961" s="217" t="s">
        <v>497</v>
      </c>
      <c r="G961" s="244" t="s">
        <v>4366</v>
      </c>
      <c r="H961" s="245" t="s">
        <v>593</v>
      </c>
      <c r="I961" s="244" t="s">
        <v>20</v>
      </c>
      <c r="J961" s="237">
        <v>43643</v>
      </c>
      <c r="K961" s="225">
        <v>43643</v>
      </c>
      <c r="P961" s="262" t="s">
        <v>4377</v>
      </c>
      <c r="Q961" s="245" t="s">
        <v>593</v>
      </c>
    </row>
    <row r="962" spans="1:17" ht="18.75">
      <c r="A962" s="227" t="s">
        <v>4352</v>
      </c>
      <c r="B962" s="215" t="s">
        <v>472</v>
      </c>
      <c r="C962" s="216" t="s">
        <v>4378</v>
      </c>
      <c r="D962" s="227" t="s">
        <v>4352</v>
      </c>
      <c r="E962" s="209"/>
      <c r="F962" s="217" t="s">
        <v>474</v>
      </c>
      <c r="G962" s="244" t="s">
        <v>4366</v>
      </c>
      <c r="H962" s="245" t="s">
        <v>593</v>
      </c>
      <c r="I962" s="244" t="s">
        <v>20</v>
      </c>
      <c r="J962" s="237">
        <v>43738</v>
      </c>
      <c r="K962" s="225">
        <v>43738</v>
      </c>
      <c r="P962" s="262" t="s">
        <v>4379</v>
      </c>
      <c r="Q962" s="245" t="s">
        <v>593</v>
      </c>
    </row>
    <row r="963" spans="1:17" ht="18.75">
      <c r="A963" s="227" t="s">
        <v>4352</v>
      </c>
      <c r="B963" s="215" t="s">
        <v>472</v>
      </c>
      <c r="C963" s="216" t="s">
        <v>2112</v>
      </c>
      <c r="D963" s="227" t="s">
        <v>4352</v>
      </c>
      <c r="E963" s="209"/>
      <c r="F963" s="217" t="s">
        <v>474</v>
      </c>
      <c r="G963" s="244" t="s">
        <v>4366</v>
      </c>
      <c r="H963" s="245" t="s">
        <v>593</v>
      </c>
      <c r="I963" s="244" t="s">
        <v>20</v>
      </c>
      <c r="J963" s="237">
        <v>43739</v>
      </c>
      <c r="K963" s="225">
        <v>43739</v>
      </c>
      <c r="P963" s="262" t="s">
        <v>4380</v>
      </c>
      <c r="Q963" s="245" t="s">
        <v>593</v>
      </c>
    </row>
    <row r="964" spans="1:17" ht="18.75">
      <c r="A964" s="227" t="s">
        <v>4352</v>
      </c>
      <c r="B964" s="215" t="s">
        <v>469</v>
      </c>
      <c r="C964" s="216" t="s">
        <v>4381</v>
      </c>
      <c r="D964" s="227" t="s">
        <v>4352</v>
      </c>
      <c r="E964" s="209"/>
      <c r="F964" s="217" t="s">
        <v>511</v>
      </c>
      <c r="G964" s="244" t="s">
        <v>4366</v>
      </c>
      <c r="H964" s="245" t="s">
        <v>593</v>
      </c>
      <c r="I964" s="244" t="s">
        <v>20</v>
      </c>
      <c r="J964" s="237">
        <v>43740</v>
      </c>
      <c r="K964" s="225">
        <v>43740</v>
      </c>
      <c r="P964" s="262" t="s">
        <v>4382</v>
      </c>
      <c r="Q964" s="245" t="s">
        <v>593</v>
      </c>
    </row>
    <row r="965" spans="1:17" ht="18.75">
      <c r="A965" s="227" t="s">
        <v>4352</v>
      </c>
      <c r="B965" s="215" t="s">
        <v>469</v>
      </c>
      <c r="C965" s="216" t="s">
        <v>4383</v>
      </c>
      <c r="D965" s="227" t="s">
        <v>4352</v>
      </c>
      <c r="E965" s="209"/>
      <c r="F965" s="217" t="s">
        <v>493</v>
      </c>
      <c r="G965" s="244" t="s">
        <v>4366</v>
      </c>
      <c r="H965" s="245" t="s">
        <v>593</v>
      </c>
      <c r="I965" s="244" t="s">
        <v>20</v>
      </c>
      <c r="J965" s="237">
        <v>43741</v>
      </c>
      <c r="K965" s="225">
        <v>43741</v>
      </c>
      <c r="P965" s="262" t="s">
        <v>4384</v>
      </c>
      <c r="Q965" s="245" t="s">
        <v>593</v>
      </c>
    </row>
    <row r="966" spans="1:17" ht="18.75">
      <c r="A966" s="227" t="s">
        <v>4352</v>
      </c>
      <c r="B966" s="215" t="s">
        <v>469</v>
      </c>
      <c r="C966" s="216" t="s">
        <v>4385</v>
      </c>
      <c r="D966" s="227" t="s">
        <v>4352</v>
      </c>
      <c r="E966" s="209"/>
      <c r="F966" s="217" t="s">
        <v>519</v>
      </c>
      <c r="G966" s="244" t="s">
        <v>4366</v>
      </c>
      <c r="H966" s="245" t="s">
        <v>593</v>
      </c>
      <c r="I966" s="244" t="s">
        <v>20</v>
      </c>
      <c r="J966" s="237">
        <v>43742</v>
      </c>
      <c r="K966" s="225">
        <v>43742</v>
      </c>
      <c r="P966" s="262" t="s">
        <v>4386</v>
      </c>
      <c r="Q966" s="245" t="s">
        <v>593</v>
      </c>
    </row>
    <row r="967" spans="1:17" ht="18.75">
      <c r="A967" s="227" t="s">
        <v>4352</v>
      </c>
      <c r="B967" s="215" t="s">
        <v>469</v>
      </c>
      <c r="C967" s="216" t="s">
        <v>2228</v>
      </c>
      <c r="D967" s="227" t="s">
        <v>4352</v>
      </c>
      <c r="E967" s="209"/>
      <c r="F967" s="217" t="s">
        <v>501</v>
      </c>
      <c r="G967" s="244" t="s">
        <v>4387</v>
      </c>
      <c r="H967" s="245" t="s">
        <v>4388</v>
      </c>
      <c r="I967" s="244" t="s">
        <v>167</v>
      </c>
      <c r="J967" s="237">
        <v>43759</v>
      </c>
      <c r="K967" s="225">
        <v>43759</v>
      </c>
      <c r="P967" s="262" t="s">
        <v>4389</v>
      </c>
      <c r="Q967" s="245" t="s">
        <v>4388</v>
      </c>
    </row>
    <row r="968" spans="1:17" ht="18.75">
      <c r="A968" s="227" t="s">
        <v>4352</v>
      </c>
      <c r="B968" s="215" t="s">
        <v>469</v>
      </c>
      <c r="C968" s="216" t="s">
        <v>2171</v>
      </c>
      <c r="D968" s="227" t="s">
        <v>4352</v>
      </c>
      <c r="E968" s="209"/>
      <c r="F968" s="217" t="s">
        <v>486</v>
      </c>
      <c r="G968" s="244" t="s">
        <v>4387</v>
      </c>
      <c r="H968" s="245" t="s">
        <v>4388</v>
      </c>
      <c r="I968" s="244" t="s">
        <v>167</v>
      </c>
      <c r="J968" s="237">
        <v>43761</v>
      </c>
      <c r="K968" s="225">
        <v>43761</v>
      </c>
      <c r="P968" s="262" t="s">
        <v>4390</v>
      </c>
      <c r="Q968" s="245" t="s">
        <v>4388</v>
      </c>
    </row>
    <row r="969" spans="1:17" ht="18.75">
      <c r="A969" s="227" t="s">
        <v>4352</v>
      </c>
      <c r="B969" s="215" t="s">
        <v>469</v>
      </c>
      <c r="C969" s="216" t="s">
        <v>2117</v>
      </c>
      <c r="D969" s="227" t="s">
        <v>4352</v>
      </c>
      <c r="E969" s="209"/>
      <c r="F969" s="217" t="s">
        <v>493</v>
      </c>
      <c r="G969" s="244" t="s">
        <v>4387</v>
      </c>
      <c r="H969" s="245" t="s">
        <v>4388</v>
      </c>
      <c r="I969" s="244" t="s">
        <v>167</v>
      </c>
      <c r="J969" s="237">
        <v>43762</v>
      </c>
      <c r="K969" s="225">
        <v>43762</v>
      </c>
      <c r="P969" s="262" t="s">
        <v>4391</v>
      </c>
      <c r="Q969" s="245" t="s">
        <v>4388</v>
      </c>
    </row>
    <row r="970" spans="1:17" ht="18.75">
      <c r="A970" s="227" t="s">
        <v>4352</v>
      </c>
      <c r="B970" s="215" t="s">
        <v>469</v>
      </c>
      <c r="C970" s="216" t="s">
        <v>2060</v>
      </c>
      <c r="D970" s="227" t="s">
        <v>4352</v>
      </c>
      <c r="E970" s="209"/>
      <c r="F970" s="217" t="s">
        <v>4392</v>
      </c>
      <c r="G970" s="244" t="s">
        <v>4387</v>
      </c>
      <c r="H970" s="245" t="s">
        <v>4388</v>
      </c>
      <c r="I970" s="244" t="s">
        <v>167</v>
      </c>
      <c r="J970" s="237">
        <v>43763</v>
      </c>
      <c r="K970" s="225">
        <v>43763</v>
      </c>
      <c r="P970" s="262" t="s">
        <v>4393</v>
      </c>
      <c r="Q970" s="245" t="s">
        <v>4388</v>
      </c>
    </row>
    <row r="971" spans="1:17" ht="18.75">
      <c r="A971" s="227" t="s">
        <v>4352</v>
      </c>
      <c r="B971" s="215" t="s">
        <v>481</v>
      </c>
      <c r="C971" s="216" t="s">
        <v>2058</v>
      </c>
      <c r="D971" s="227" t="s">
        <v>4352</v>
      </c>
      <c r="E971" s="209"/>
      <c r="F971" s="217" t="s">
        <v>4394</v>
      </c>
      <c r="G971" s="244" t="s">
        <v>4387</v>
      </c>
      <c r="H971" s="245" t="s">
        <v>4395</v>
      </c>
      <c r="I971" s="244" t="s">
        <v>167</v>
      </c>
      <c r="J971" s="237">
        <v>43774</v>
      </c>
      <c r="K971" s="225">
        <v>43774</v>
      </c>
      <c r="P971" s="262" t="s">
        <v>4396</v>
      </c>
      <c r="Q971" s="245" t="s">
        <v>4395</v>
      </c>
    </row>
    <row r="972" spans="1:17" ht="18.75">
      <c r="A972" s="227" t="s">
        <v>4352</v>
      </c>
      <c r="B972" s="215" t="s">
        <v>484</v>
      </c>
      <c r="C972" s="216" t="s">
        <v>2282</v>
      </c>
      <c r="D972" s="227" t="s">
        <v>4352</v>
      </c>
      <c r="E972" s="209"/>
      <c r="F972" s="217" t="s">
        <v>484</v>
      </c>
      <c r="G972" s="244" t="s">
        <v>4387</v>
      </c>
      <c r="H972" s="245" t="s">
        <v>4388</v>
      </c>
      <c r="I972" s="244" t="s">
        <v>167</v>
      </c>
      <c r="J972" s="237">
        <v>43775</v>
      </c>
      <c r="K972" s="225">
        <v>43775</v>
      </c>
      <c r="P972" s="262" t="s">
        <v>4397</v>
      </c>
      <c r="Q972" s="245" t="s">
        <v>4388</v>
      </c>
    </row>
    <row r="973" spans="1:17" ht="18.75">
      <c r="A973" s="227" t="s">
        <v>4352</v>
      </c>
      <c r="B973" s="215" t="s">
        <v>481</v>
      </c>
      <c r="C973" s="216" t="s">
        <v>2005</v>
      </c>
      <c r="D973" s="227" t="s">
        <v>4352</v>
      </c>
      <c r="E973" s="209"/>
      <c r="F973" s="217" t="s">
        <v>504</v>
      </c>
      <c r="G973" s="244" t="s">
        <v>4387</v>
      </c>
      <c r="H973" s="245" t="s">
        <v>4388</v>
      </c>
      <c r="I973" s="244" t="s">
        <v>167</v>
      </c>
      <c r="J973" s="237">
        <v>43776</v>
      </c>
      <c r="K973" s="225">
        <v>43776</v>
      </c>
      <c r="P973" s="262" t="s">
        <v>4398</v>
      </c>
      <c r="Q973" s="245" t="s">
        <v>4388</v>
      </c>
    </row>
    <row r="974" spans="1:17" ht="18.75">
      <c r="A974" s="227" t="s">
        <v>4352</v>
      </c>
      <c r="B974" s="215" t="s">
        <v>481</v>
      </c>
      <c r="C974" s="216" t="s">
        <v>4399</v>
      </c>
      <c r="D974" s="227" t="s">
        <v>4352</v>
      </c>
      <c r="E974" s="209"/>
      <c r="F974" s="217" t="s">
        <v>509</v>
      </c>
      <c r="G974" s="244" t="s">
        <v>4387</v>
      </c>
      <c r="H974" s="245" t="s">
        <v>4388</v>
      </c>
      <c r="I974" s="244" t="s">
        <v>167</v>
      </c>
      <c r="J974" s="237">
        <v>43777</v>
      </c>
      <c r="K974" s="225">
        <v>43777</v>
      </c>
      <c r="P974" s="262" t="s">
        <v>4400</v>
      </c>
      <c r="Q974" s="245" t="s">
        <v>4388</v>
      </c>
    </row>
    <row r="975" spans="1:17" ht="18.75">
      <c r="A975" s="227" t="s">
        <v>4352</v>
      </c>
      <c r="B975" s="215" t="s">
        <v>475</v>
      </c>
      <c r="C975" s="216" t="s">
        <v>4401</v>
      </c>
      <c r="D975" s="227" t="s">
        <v>4352</v>
      </c>
      <c r="E975" s="209"/>
      <c r="F975" s="217" t="s">
        <v>492</v>
      </c>
      <c r="G975" s="244" t="s">
        <v>4387</v>
      </c>
      <c r="H975" s="245" t="s">
        <v>4388</v>
      </c>
      <c r="I975" s="244" t="s">
        <v>167</v>
      </c>
      <c r="J975" s="237">
        <v>43781</v>
      </c>
      <c r="K975" s="225">
        <v>43781</v>
      </c>
      <c r="P975" s="262" t="s">
        <v>4402</v>
      </c>
      <c r="Q975" s="245" t="s">
        <v>4388</v>
      </c>
    </row>
    <row r="976" spans="1:17" ht="18.75">
      <c r="A976" s="227" t="s">
        <v>4352</v>
      </c>
      <c r="B976" s="215" t="s">
        <v>475</v>
      </c>
      <c r="C976" s="216" t="s">
        <v>4403</v>
      </c>
      <c r="D976" s="227" t="s">
        <v>4352</v>
      </c>
      <c r="E976" s="209"/>
      <c r="F976" s="217" t="s">
        <v>491</v>
      </c>
      <c r="G976" s="244" t="s">
        <v>4387</v>
      </c>
      <c r="H976" s="245" t="s">
        <v>4388</v>
      </c>
      <c r="I976" s="244" t="s">
        <v>167</v>
      </c>
      <c r="J976" s="237">
        <v>43782</v>
      </c>
      <c r="K976" s="225">
        <v>43782</v>
      </c>
      <c r="P976" s="262" t="s">
        <v>4404</v>
      </c>
      <c r="Q976" s="245" t="s">
        <v>4388</v>
      </c>
    </row>
    <row r="977" spans="1:17" ht="18.75">
      <c r="A977" s="227" t="s">
        <v>4352</v>
      </c>
      <c r="B977" s="215" t="s">
        <v>472</v>
      </c>
      <c r="C977" s="216" t="s">
        <v>4405</v>
      </c>
      <c r="D977" s="227" t="s">
        <v>4352</v>
      </c>
      <c r="E977" s="209"/>
      <c r="F977" s="217" t="s">
        <v>4361</v>
      </c>
      <c r="G977" s="244" t="s">
        <v>4387</v>
      </c>
      <c r="H977" s="245" t="s">
        <v>4388</v>
      </c>
      <c r="I977" s="244" t="s">
        <v>167</v>
      </c>
      <c r="J977" s="237">
        <v>43783</v>
      </c>
      <c r="K977" s="225">
        <v>43783</v>
      </c>
      <c r="P977" s="262" t="s">
        <v>4406</v>
      </c>
      <c r="Q977" s="245" t="s">
        <v>4388</v>
      </c>
    </row>
    <row r="978" spans="1:17" ht="18.75">
      <c r="A978" s="227" t="s">
        <v>4352</v>
      </c>
      <c r="B978" s="215" t="s">
        <v>472</v>
      </c>
      <c r="C978" s="216" t="s">
        <v>4407</v>
      </c>
      <c r="D978" s="227" t="s">
        <v>4352</v>
      </c>
      <c r="E978" s="209"/>
      <c r="F978" s="217" t="s">
        <v>500</v>
      </c>
      <c r="G978" s="244" t="s">
        <v>4387</v>
      </c>
      <c r="H978" s="245" t="s">
        <v>4388</v>
      </c>
      <c r="I978" s="244" t="s">
        <v>167</v>
      </c>
      <c r="J978" s="237">
        <v>43784</v>
      </c>
      <c r="K978" s="225">
        <v>43780</v>
      </c>
      <c r="P978" s="262" t="s">
        <v>4408</v>
      </c>
      <c r="Q978" s="245" t="s">
        <v>4388</v>
      </c>
    </row>
    <row r="979" spans="1:17" ht="18.75">
      <c r="A979" s="227" t="s">
        <v>4352</v>
      </c>
      <c r="B979" s="215" t="s">
        <v>481</v>
      </c>
      <c r="C979" s="216" t="s">
        <v>4409</v>
      </c>
      <c r="D979" s="227" t="s">
        <v>4352</v>
      </c>
      <c r="E979" s="209"/>
      <c r="F979" s="217" t="s">
        <v>497</v>
      </c>
      <c r="G979" s="244" t="s">
        <v>4410</v>
      </c>
      <c r="H979" s="245" t="s">
        <v>4411</v>
      </c>
      <c r="I979" s="244" t="s">
        <v>37</v>
      </c>
      <c r="J979" s="237">
        <v>43775</v>
      </c>
      <c r="K979" s="225">
        <v>43775</v>
      </c>
      <c r="P979" s="262" t="s">
        <v>4412</v>
      </c>
      <c r="Q979" s="245" t="s">
        <v>4411</v>
      </c>
    </row>
    <row r="980" spans="1:17" ht="18.75">
      <c r="A980" s="227" t="s">
        <v>4352</v>
      </c>
      <c r="B980" s="215" t="s">
        <v>469</v>
      </c>
      <c r="C980" s="216" t="s">
        <v>2007</v>
      </c>
      <c r="D980" s="227" t="s">
        <v>4352</v>
      </c>
      <c r="E980" s="209"/>
      <c r="F980" s="217" t="s">
        <v>494</v>
      </c>
      <c r="G980" s="244" t="s">
        <v>4410</v>
      </c>
      <c r="H980" s="245" t="s">
        <v>4411</v>
      </c>
      <c r="I980" s="244" t="s">
        <v>37</v>
      </c>
      <c r="J980" s="237">
        <v>43776</v>
      </c>
      <c r="K980" s="225">
        <v>43776</v>
      </c>
      <c r="P980" s="262" t="s">
        <v>4413</v>
      </c>
      <c r="Q980" s="245" t="s">
        <v>4411</v>
      </c>
    </row>
    <row r="981" spans="1:17" ht="18.75">
      <c r="A981" s="227" t="s">
        <v>4352</v>
      </c>
      <c r="B981" s="215" t="s">
        <v>481</v>
      </c>
      <c r="C981" s="216" t="s">
        <v>1847</v>
      </c>
      <c r="D981" s="227" t="s">
        <v>4352</v>
      </c>
      <c r="E981" s="209"/>
      <c r="F981" s="217" t="s">
        <v>509</v>
      </c>
      <c r="G981" s="244" t="s">
        <v>4410</v>
      </c>
      <c r="H981" s="245" t="s">
        <v>4411</v>
      </c>
      <c r="I981" s="244" t="s">
        <v>37</v>
      </c>
      <c r="J981" s="237">
        <v>43777</v>
      </c>
      <c r="K981" s="225">
        <v>43777</v>
      </c>
      <c r="P981" s="262" t="s">
        <v>4414</v>
      </c>
      <c r="Q981" s="245" t="s">
        <v>4411</v>
      </c>
    </row>
    <row r="982" spans="1:17" ht="18.75">
      <c r="A982" s="227" t="s">
        <v>4352</v>
      </c>
      <c r="B982" s="215" t="s">
        <v>475</v>
      </c>
      <c r="C982" s="216" t="s">
        <v>2054</v>
      </c>
      <c r="D982" s="227" t="s">
        <v>4352</v>
      </c>
      <c r="E982" s="209"/>
      <c r="F982" s="217" t="s">
        <v>491</v>
      </c>
      <c r="G982" s="244" t="s">
        <v>4410</v>
      </c>
      <c r="H982" s="245" t="s">
        <v>4411</v>
      </c>
      <c r="I982" s="244" t="s">
        <v>37</v>
      </c>
      <c r="J982" s="237">
        <v>43780</v>
      </c>
      <c r="K982" s="225">
        <v>43780</v>
      </c>
      <c r="P982" s="262" t="s">
        <v>4415</v>
      </c>
      <c r="Q982" s="245" t="s">
        <v>4411</v>
      </c>
    </row>
    <row r="983" spans="1:17" ht="18.75">
      <c r="A983" s="227" t="s">
        <v>4352</v>
      </c>
      <c r="B983" s="215" t="s">
        <v>475</v>
      </c>
      <c r="C983" s="216" t="s">
        <v>2001</v>
      </c>
      <c r="D983" s="227" t="s">
        <v>4352</v>
      </c>
      <c r="E983" s="209"/>
      <c r="F983" s="217" t="s">
        <v>491</v>
      </c>
      <c r="G983" s="244" t="s">
        <v>4410</v>
      </c>
      <c r="H983" s="245" t="s">
        <v>4411</v>
      </c>
      <c r="I983" s="244" t="s">
        <v>37</v>
      </c>
      <c r="J983" s="237">
        <v>43781</v>
      </c>
      <c r="K983" s="225">
        <v>43781</v>
      </c>
      <c r="P983" s="262" t="s">
        <v>4416</v>
      </c>
      <c r="Q983" s="245" t="s">
        <v>4411</v>
      </c>
    </row>
    <row r="984" spans="1:17" ht="18.75">
      <c r="A984" s="227" t="s">
        <v>4352</v>
      </c>
      <c r="B984" s="215" t="s">
        <v>475</v>
      </c>
      <c r="C984" s="216" t="s">
        <v>1946</v>
      </c>
      <c r="D984" s="227" t="s">
        <v>4352</v>
      </c>
      <c r="E984" s="209"/>
      <c r="F984" s="217" t="s">
        <v>477</v>
      </c>
      <c r="G984" s="244" t="s">
        <v>4410</v>
      </c>
      <c r="H984" s="245" t="s">
        <v>4411</v>
      </c>
      <c r="I984" s="244" t="s">
        <v>37</v>
      </c>
      <c r="J984" s="237">
        <v>43782</v>
      </c>
      <c r="K984" s="225">
        <v>43782</v>
      </c>
      <c r="P984" s="262" t="s">
        <v>4417</v>
      </c>
      <c r="Q984" s="245" t="s">
        <v>4411</v>
      </c>
    </row>
    <row r="985" spans="1:17" ht="18.75">
      <c r="A985" s="227" t="s">
        <v>4352</v>
      </c>
      <c r="B985" s="215" t="s">
        <v>481</v>
      </c>
      <c r="C985" s="216" t="s">
        <v>1797</v>
      </c>
      <c r="D985" s="227" t="s">
        <v>4352</v>
      </c>
      <c r="E985" s="209"/>
      <c r="F985" s="217" t="s">
        <v>518</v>
      </c>
      <c r="G985" s="244" t="s">
        <v>4410</v>
      </c>
      <c r="H985" s="245" t="s">
        <v>4411</v>
      </c>
      <c r="I985" s="244" t="s">
        <v>37</v>
      </c>
      <c r="J985" s="237">
        <v>43783</v>
      </c>
      <c r="K985" s="225">
        <v>43783</v>
      </c>
      <c r="P985" s="262" t="s">
        <v>4418</v>
      </c>
      <c r="Q985" s="245" t="s">
        <v>4411</v>
      </c>
    </row>
    <row r="986" spans="1:17" ht="18.75">
      <c r="A986" s="227" t="s">
        <v>4352</v>
      </c>
      <c r="B986" s="215" t="s">
        <v>484</v>
      </c>
      <c r="C986" s="216" t="s">
        <v>2225</v>
      </c>
      <c r="D986" s="227" t="s">
        <v>4352</v>
      </c>
      <c r="E986" s="209"/>
      <c r="F986" s="217" t="s">
        <v>484</v>
      </c>
      <c r="G986" s="244" t="s">
        <v>4410</v>
      </c>
      <c r="H986" s="245" t="s">
        <v>4411</v>
      </c>
      <c r="I986" s="244" t="s">
        <v>37</v>
      </c>
      <c r="J986" s="237">
        <v>43784</v>
      </c>
      <c r="K986" s="225">
        <v>43784</v>
      </c>
      <c r="P986" s="262" t="s">
        <v>4419</v>
      </c>
      <c r="Q986" s="245" t="s">
        <v>4411</v>
      </c>
    </row>
    <row r="987" spans="1:17" ht="18.75">
      <c r="A987" s="227" t="s">
        <v>4352</v>
      </c>
      <c r="B987" s="215" t="s">
        <v>484</v>
      </c>
      <c r="C987" s="216" t="s">
        <v>2168</v>
      </c>
      <c r="D987" s="227" t="s">
        <v>4352</v>
      </c>
      <c r="E987" s="209"/>
      <c r="F987" s="217" t="s">
        <v>484</v>
      </c>
      <c r="G987" s="244" t="s">
        <v>4410</v>
      </c>
      <c r="H987" s="245" t="s">
        <v>4411</v>
      </c>
      <c r="I987" s="244" t="s">
        <v>37</v>
      </c>
      <c r="J987" s="237">
        <v>43787</v>
      </c>
      <c r="K987" s="225">
        <v>43787</v>
      </c>
      <c r="P987" s="262" t="s">
        <v>4420</v>
      </c>
      <c r="Q987" s="245" t="s">
        <v>4411</v>
      </c>
    </row>
    <row r="988" spans="1:17" ht="18.75">
      <c r="A988" s="227" t="s">
        <v>4352</v>
      </c>
      <c r="B988" s="215" t="s">
        <v>479</v>
      </c>
      <c r="C988" s="216" t="s">
        <v>2404</v>
      </c>
      <c r="D988" s="227" t="s">
        <v>4352</v>
      </c>
      <c r="E988" s="209"/>
      <c r="F988" s="217" t="s">
        <v>507</v>
      </c>
      <c r="G988" s="244" t="s">
        <v>4410</v>
      </c>
      <c r="H988" s="245" t="s">
        <v>4411</v>
      </c>
      <c r="I988" s="244" t="s">
        <v>37</v>
      </c>
      <c r="J988" s="237">
        <v>43788</v>
      </c>
      <c r="K988" s="225">
        <v>43788</v>
      </c>
      <c r="P988" s="262" t="s">
        <v>4421</v>
      </c>
      <c r="Q988" s="245" t="s">
        <v>4411</v>
      </c>
    </row>
    <row r="989" spans="1:17" ht="18.75">
      <c r="A989" s="227" t="s">
        <v>4352</v>
      </c>
      <c r="B989" s="215" t="s">
        <v>479</v>
      </c>
      <c r="C989" s="216" t="s">
        <v>2343</v>
      </c>
      <c r="D989" s="227" t="s">
        <v>4352</v>
      </c>
      <c r="E989" s="209"/>
      <c r="F989" s="217" t="s">
        <v>507</v>
      </c>
      <c r="G989" s="244" t="s">
        <v>4410</v>
      </c>
      <c r="H989" s="245" t="s">
        <v>4411</v>
      </c>
      <c r="I989" s="244" t="s">
        <v>37</v>
      </c>
      <c r="J989" s="237">
        <v>43789</v>
      </c>
      <c r="K989" s="225">
        <v>43789</v>
      </c>
      <c r="P989" s="262" t="s">
        <v>4422</v>
      </c>
      <c r="Q989" s="245" t="s">
        <v>4411</v>
      </c>
    </row>
    <row r="990" spans="1:17" ht="18.75">
      <c r="A990" s="227" t="s">
        <v>4352</v>
      </c>
      <c r="B990" s="215" t="s">
        <v>479</v>
      </c>
      <c r="C990" s="216" t="s">
        <v>2281</v>
      </c>
      <c r="D990" s="227" t="s">
        <v>4352</v>
      </c>
      <c r="E990" s="209"/>
      <c r="F990" s="217" t="s">
        <v>508</v>
      </c>
      <c r="G990" s="244" t="s">
        <v>4410</v>
      </c>
      <c r="H990" s="245" t="s">
        <v>4411</v>
      </c>
      <c r="I990" s="244" t="s">
        <v>37</v>
      </c>
      <c r="J990" s="237">
        <v>43790</v>
      </c>
      <c r="K990" s="225">
        <v>43790</v>
      </c>
      <c r="P990" s="262" t="s">
        <v>4423</v>
      </c>
      <c r="Q990" s="245" t="s">
        <v>4411</v>
      </c>
    </row>
    <row r="991" spans="1:17" ht="18.75">
      <c r="A991" s="227" t="s">
        <v>4352</v>
      </c>
      <c r="B991" s="215" t="s">
        <v>479</v>
      </c>
      <c r="C991" s="216" t="s">
        <v>2224</v>
      </c>
      <c r="D991" s="227" t="s">
        <v>4352</v>
      </c>
      <c r="E991" s="209"/>
      <c r="F991" s="217" t="s">
        <v>508</v>
      </c>
      <c r="G991" s="244" t="s">
        <v>4410</v>
      </c>
      <c r="H991" s="245" t="s">
        <v>4411</v>
      </c>
      <c r="I991" s="244" t="s">
        <v>37</v>
      </c>
      <c r="J991" s="237">
        <v>43791</v>
      </c>
      <c r="K991" s="225">
        <v>43791</v>
      </c>
      <c r="P991" s="262" t="s">
        <v>4424</v>
      </c>
      <c r="Q991" s="245" t="s">
        <v>4411</v>
      </c>
    </row>
    <row r="992" spans="1:17" ht="18.75">
      <c r="A992" s="227" t="s">
        <v>4352</v>
      </c>
      <c r="B992" s="215" t="s">
        <v>472</v>
      </c>
      <c r="C992" s="216" t="s">
        <v>1947</v>
      </c>
      <c r="D992" s="227" t="s">
        <v>4352</v>
      </c>
      <c r="E992" s="209"/>
      <c r="F992" s="217" t="s">
        <v>474</v>
      </c>
      <c r="G992" s="244" t="s">
        <v>4410</v>
      </c>
      <c r="H992" s="245" t="s">
        <v>4411</v>
      </c>
      <c r="I992" s="244" t="s">
        <v>37</v>
      </c>
      <c r="J992" s="237">
        <v>43794</v>
      </c>
      <c r="K992" s="225">
        <v>43794</v>
      </c>
      <c r="P992" s="262" t="s">
        <v>4425</v>
      </c>
      <c r="Q992" s="245" t="s">
        <v>4411</v>
      </c>
    </row>
    <row r="993" spans="1:17" ht="18.75">
      <c r="A993" s="227" t="s">
        <v>4352</v>
      </c>
      <c r="B993" s="215" t="s">
        <v>472</v>
      </c>
      <c r="C993" s="216" t="s">
        <v>4426</v>
      </c>
      <c r="D993" s="227" t="s">
        <v>4352</v>
      </c>
      <c r="E993" s="209"/>
      <c r="F993" s="217" t="s">
        <v>474</v>
      </c>
      <c r="G993" s="244" t="s">
        <v>4410</v>
      </c>
      <c r="H993" s="245" t="s">
        <v>4411</v>
      </c>
      <c r="I993" s="244" t="s">
        <v>37</v>
      </c>
      <c r="J993" s="237">
        <v>43795</v>
      </c>
      <c r="K993" s="225">
        <v>43795</v>
      </c>
      <c r="P993" s="262" t="s">
        <v>4427</v>
      </c>
      <c r="Q993" s="245" t="s">
        <v>4411</v>
      </c>
    </row>
    <row r="994" spans="1:17" ht="18.75">
      <c r="A994" s="227" t="s">
        <v>4352</v>
      </c>
      <c r="B994" s="215" t="s">
        <v>469</v>
      </c>
      <c r="C994" s="216" t="s">
        <v>4428</v>
      </c>
      <c r="D994" s="227" t="s">
        <v>4352</v>
      </c>
      <c r="E994" s="209"/>
      <c r="F994" s="217" t="s">
        <v>496</v>
      </c>
      <c r="G994" s="244" t="s">
        <v>4410</v>
      </c>
      <c r="H994" s="245" t="s">
        <v>4411</v>
      </c>
      <c r="I994" s="244" t="s">
        <v>37</v>
      </c>
      <c r="J994" s="237">
        <v>43797</v>
      </c>
      <c r="K994" s="225">
        <v>43797</v>
      </c>
      <c r="P994" s="262" t="s">
        <v>4429</v>
      </c>
      <c r="Q994" s="245" t="s">
        <v>4411</v>
      </c>
    </row>
    <row r="995" spans="1:17" ht="18.75">
      <c r="A995" s="227" t="s">
        <v>4352</v>
      </c>
      <c r="B995" s="215" t="s">
        <v>486</v>
      </c>
      <c r="C995" s="216" t="s">
        <v>2407</v>
      </c>
      <c r="D995" s="227" t="s">
        <v>4352</v>
      </c>
      <c r="E995" s="209"/>
      <c r="F995" s="217" t="s">
        <v>486</v>
      </c>
      <c r="G995" s="244" t="s">
        <v>4410</v>
      </c>
      <c r="H995" s="245" t="s">
        <v>4411</v>
      </c>
      <c r="I995" s="244" t="s">
        <v>37</v>
      </c>
      <c r="J995" s="237">
        <v>43798</v>
      </c>
      <c r="K995" s="225">
        <v>43798</v>
      </c>
      <c r="P995" s="262" t="s">
        <v>4430</v>
      </c>
      <c r="Q995" s="245" t="s">
        <v>4411</v>
      </c>
    </row>
    <row r="996" spans="1:17" ht="18.75">
      <c r="A996" s="227" t="s">
        <v>4352</v>
      </c>
      <c r="B996" s="215" t="s">
        <v>469</v>
      </c>
      <c r="C996" s="216" t="s">
        <v>4431</v>
      </c>
      <c r="D996" s="227" t="s">
        <v>4352</v>
      </c>
      <c r="E996" s="209"/>
      <c r="F996" s="217" t="s">
        <v>496</v>
      </c>
      <c r="G996" s="244" t="s">
        <v>4410</v>
      </c>
      <c r="H996" s="245" t="s">
        <v>4411</v>
      </c>
      <c r="I996" s="244" t="s">
        <v>37</v>
      </c>
      <c r="J996" s="237">
        <v>43801</v>
      </c>
      <c r="K996" s="225">
        <v>43801</v>
      </c>
      <c r="P996" s="262" t="s">
        <v>4432</v>
      </c>
      <c r="Q996" s="245" t="s">
        <v>4411</v>
      </c>
    </row>
    <row r="997" spans="1:17" ht="18.75">
      <c r="A997" s="227" t="s">
        <v>4352</v>
      </c>
      <c r="B997" s="215" t="s">
        <v>486</v>
      </c>
      <c r="C997" s="216" t="s">
        <v>4433</v>
      </c>
      <c r="D997" s="227" t="s">
        <v>4352</v>
      </c>
      <c r="E997" s="209"/>
      <c r="F997" s="217" t="s">
        <v>486</v>
      </c>
      <c r="G997" s="244" t="s">
        <v>4410</v>
      </c>
      <c r="H997" s="245" t="s">
        <v>4411</v>
      </c>
      <c r="I997" s="244" t="s">
        <v>37</v>
      </c>
      <c r="J997" s="237">
        <v>43802</v>
      </c>
      <c r="K997" s="225">
        <v>43802</v>
      </c>
      <c r="P997" s="262" t="s">
        <v>4434</v>
      </c>
      <c r="Q997" s="245" t="s">
        <v>4411</v>
      </c>
    </row>
    <row r="998" spans="1:17" ht="18.75">
      <c r="A998" s="227" t="s">
        <v>4352</v>
      </c>
      <c r="B998" s="215" t="s">
        <v>469</v>
      </c>
      <c r="C998" s="216" t="s">
        <v>4435</v>
      </c>
      <c r="D998" s="227" t="s">
        <v>4352</v>
      </c>
      <c r="E998" s="209"/>
      <c r="F998" s="217" t="s">
        <v>489</v>
      </c>
      <c r="G998" s="244" t="s">
        <v>4410</v>
      </c>
      <c r="H998" s="245" t="s">
        <v>4411</v>
      </c>
      <c r="I998" s="244" t="s">
        <v>37</v>
      </c>
      <c r="J998" s="237">
        <v>43803</v>
      </c>
      <c r="K998" s="225">
        <v>43803</v>
      </c>
      <c r="P998" s="262" t="s">
        <v>4436</v>
      </c>
      <c r="Q998" s="245" t="s">
        <v>4411</v>
      </c>
    </row>
    <row r="999" spans="1:17" ht="18.75">
      <c r="A999" s="227" t="s">
        <v>4352</v>
      </c>
      <c r="B999" s="215" t="s">
        <v>469</v>
      </c>
      <c r="C999" s="216" t="s">
        <v>1798</v>
      </c>
      <c r="D999" s="227" t="s">
        <v>4352</v>
      </c>
      <c r="E999" s="209"/>
      <c r="F999" s="217" t="s">
        <v>523</v>
      </c>
      <c r="G999" s="244" t="s">
        <v>4437</v>
      </c>
      <c r="H999" s="245" t="s">
        <v>4438</v>
      </c>
      <c r="I999" s="244" t="s">
        <v>43</v>
      </c>
      <c r="J999" s="237">
        <v>43636</v>
      </c>
      <c r="K999" s="225">
        <v>43636</v>
      </c>
      <c r="P999" s="262" t="s">
        <v>4439</v>
      </c>
      <c r="Q999" s="245" t="s">
        <v>4438</v>
      </c>
    </row>
    <row r="1000" spans="1:17" ht="18.75">
      <c r="A1000" s="227" t="s">
        <v>4352</v>
      </c>
      <c r="B1000" s="215" t="s">
        <v>469</v>
      </c>
      <c r="C1000" s="216" t="s">
        <v>1749</v>
      </c>
      <c r="D1000" s="227" t="s">
        <v>4352</v>
      </c>
      <c r="E1000" s="209"/>
      <c r="F1000" s="217" t="s">
        <v>485</v>
      </c>
      <c r="G1000" s="244" t="s">
        <v>4437</v>
      </c>
      <c r="H1000" s="245" t="s">
        <v>4438</v>
      </c>
      <c r="I1000" s="244" t="s">
        <v>43</v>
      </c>
      <c r="J1000" s="237">
        <v>43637</v>
      </c>
      <c r="K1000" s="225">
        <v>43637</v>
      </c>
      <c r="P1000" s="262" t="s">
        <v>4440</v>
      </c>
      <c r="Q1000" s="245" t="s">
        <v>4438</v>
      </c>
    </row>
    <row r="1001" spans="1:17" ht="18.75">
      <c r="A1001" s="227" t="s">
        <v>4352</v>
      </c>
      <c r="B1001" s="215" t="s">
        <v>469</v>
      </c>
      <c r="C1001" s="216" t="s">
        <v>1700</v>
      </c>
      <c r="D1001" s="227" t="s">
        <v>4352</v>
      </c>
      <c r="E1001" s="209"/>
      <c r="F1001" s="217" t="s">
        <v>520</v>
      </c>
      <c r="G1001" s="244" t="s">
        <v>4437</v>
      </c>
      <c r="H1001" s="245" t="s">
        <v>4438</v>
      </c>
      <c r="I1001" s="244" t="s">
        <v>43</v>
      </c>
      <c r="J1001" s="237">
        <v>43640</v>
      </c>
      <c r="K1001" s="225">
        <v>43640</v>
      </c>
      <c r="P1001" s="262" t="s">
        <v>4441</v>
      </c>
      <c r="Q1001" s="245" t="s">
        <v>4438</v>
      </c>
    </row>
    <row r="1002" spans="1:17" ht="18.75">
      <c r="A1002" s="227" t="s">
        <v>4352</v>
      </c>
      <c r="B1002" s="215" t="s">
        <v>469</v>
      </c>
      <c r="C1002" s="216" t="s">
        <v>1655</v>
      </c>
      <c r="D1002" s="227" t="s">
        <v>4352</v>
      </c>
      <c r="E1002" s="209"/>
      <c r="F1002" s="217" t="s">
        <v>4442</v>
      </c>
      <c r="G1002" s="244" t="s">
        <v>4437</v>
      </c>
      <c r="H1002" s="245" t="s">
        <v>4443</v>
      </c>
      <c r="I1002" s="244" t="s">
        <v>43</v>
      </c>
      <c r="J1002" s="237">
        <v>43641</v>
      </c>
      <c r="K1002" s="225">
        <v>43641</v>
      </c>
      <c r="P1002" s="262" t="s">
        <v>4444</v>
      </c>
      <c r="Q1002" s="245" t="s">
        <v>4445</v>
      </c>
    </row>
    <row r="1003" spans="1:17" ht="18.75">
      <c r="A1003" s="227" t="s">
        <v>4352</v>
      </c>
      <c r="B1003" s="215" t="s">
        <v>481</v>
      </c>
      <c r="C1003" s="216" t="s">
        <v>1748</v>
      </c>
      <c r="D1003" s="227" t="s">
        <v>4352</v>
      </c>
      <c r="E1003" s="209"/>
      <c r="F1003" s="217" t="s">
        <v>517</v>
      </c>
      <c r="G1003" s="244" t="s">
        <v>4437</v>
      </c>
      <c r="H1003" s="245" t="s">
        <v>4438</v>
      </c>
      <c r="I1003" s="244" t="s">
        <v>43</v>
      </c>
      <c r="J1003" s="237">
        <v>43643</v>
      </c>
      <c r="K1003" s="225">
        <v>43643</v>
      </c>
      <c r="P1003" s="262" t="s">
        <v>4446</v>
      </c>
      <c r="Q1003" s="245" t="s">
        <v>4438</v>
      </c>
    </row>
    <row r="1004" spans="1:17" ht="18.75">
      <c r="A1004" s="227" t="s">
        <v>4352</v>
      </c>
      <c r="B1004" s="215" t="s">
        <v>481</v>
      </c>
      <c r="C1004" s="216" t="s">
        <v>1699</v>
      </c>
      <c r="D1004" s="227" t="s">
        <v>4352</v>
      </c>
      <c r="E1004" s="209"/>
      <c r="F1004" s="217" t="s">
        <v>504</v>
      </c>
      <c r="G1004" s="244" t="s">
        <v>4437</v>
      </c>
      <c r="H1004" s="245" t="s">
        <v>4438</v>
      </c>
      <c r="I1004" s="244" t="s">
        <v>43</v>
      </c>
      <c r="J1004" s="237">
        <v>43644</v>
      </c>
      <c r="K1004" s="225">
        <v>43644</v>
      </c>
      <c r="P1004" s="262" t="s">
        <v>4447</v>
      </c>
      <c r="Q1004" s="245" t="s">
        <v>4438</v>
      </c>
    </row>
    <row r="1005" spans="1:17" ht="18.75">
      <c r="A1005" s="227" t="s">
        <v>4352</v>
      </c>
      <c r="B1005" s="215" t="s">
        <v>469</v>
      </c>
      <c r="C1005" s="216" t="s">
        <v>1608</v>
      </c>
      <c r="D1005" s="227" t="s">
        <v>4352</v>
      </c>
      <c r="E1005" s="209"/>
      <c r="F1005" s="217" t="s">
        <v>496</v>
      </c>
      <c r="G1005" s="244" t="s">
        <v>4437</v>
      </c>
      <c r="H1005" s="245" t="s">
        <v>4438</v>
      </c>
      <c r="I1005" s="244" t="s">
        <v>43</v>
      </c>
      <c r="J1005" s="237">
        <v>43787</v>
      </c>
      <c r="K1005" s="225">
        <v>43787</v>
      </c>
      <c r="P1005" s="262" t="s">
        <v>4448</v>
      </c>
      <c r="Q1005" s="245" t="s">
        <v>4438</v>
      </c>
    </row>
    <row r="1006" spans="1:17" ht="18.75">
      <c r="A1006" s="227" t="s">
        <v>4352</v>
      </c>
      <c r="B1006" s="215" t="s">
        <v>486</v>
      </c>
      <c r="C1006" s="216" t="s">
        <v>2284</v>
      </c>
      <c r="D1006" s="227" t="s">
        <v>4352</v>
      </c>
      <c r="E1006" s="209"/>
      <c r="F1006" s="217" t="s">
        <v>486</v>
      </c>
      <c r="G1006" s="244" t="s">
        <v>4437</v>
      </c>
      <c r="H1006" s="245" t="s">
        <v>4438</v>
      </c>
      <c r="I1006" s="244" t="s">
        <v>43</v>
      </c>
      <c r="J1006" s="237">
        <v>43788</v>
      </c>
      <c r="K1006" s="225">
        <v>43788</v>
      </c>
      <c r="P1006" s="262" t="s">
        <v>4449</v>
      </c>
      <c r="Q1006" s="245" t="s">
        <v>4438</v>
      </c>
    </row>
    <row r="1007" spans="1:17" ht="18.75">
      <c r="A1007" s="227" t="s">
        <v>4352</v>
      </c>
      <c r="B1007" s="215" t="s">
        <v>469</v>
      </c>
      <c r="C1007" s="216" t="s">
        <v>1567</v>
      </c>
      <c r="D1007" s="227" t="s">
        <v>4352</v>
      </c>
      <c r="E1007" s="209"/>
      <c r="F1007" s="217" t="s">
        <v>501</v>
      </c>
      <c r="G1007" s="244" t="s">
        <v>4437</v>
      </c>
      <c r="H1007" s="245" t="s">
        <v>4438</v>
      </c>
      <c r="I1007" s="244" t="s">
        <v>43</v>
      </c>
      <c r="J1007" s="237">
        <v>43790</v>
      </c>
      <c r="K1007" s="225">
        <v>43790</v>
      </c>
      <c r="P1007" s="262" t="s">
        <v>4450</v>
      </c>
      <c r="Q1007" s="245" t="s">
        <v>4438</v>
      </c>
    </row>
    <row r="1008" spans="1:17" ht="18.75">
      <c r="A1008" s="227" t="s">
        <v>4352</v>
      </c>
      <c r="B1008" s="215" t="s">
        <v>479</v>
      </c>
      <c r="C1008" s="216" t="s">
        <v>2167</v>
      </c>
      <c r="D1008" s="227" t="s">
        <v>4352</v>
      </c>
      <c r="E1008" s="209"/>
      <c r="F1008" s="217" t="s">
        <v>488</v>
      </c>
      <c r="G1008" s="244" t="s">
        <v>4437</v>
      </c>
      <c r="H1008" s="245" t="s">
        <v>4438</v>
      </c>
      <c r="I1008" s="244" t="s">
        <v>43</v>
      </c>
      <c r="J1008" s="237">
        <v>43791</v>
      </c>
      <c r="K1008" s="225">
        <v>43791</v>
      </c>
      <c r="P1008" s="262" t="s">
        <v>4451</v>
      </c>
      <c r="Q1008" s="245" t="s">
        <v>4438</v>
      </c>
    </row>
    <row r="1009" spans="1:17" ht="18.75">
      <c r="A1009" s="227" t="s">
        <v>4352</v>
      </c>
      <c r="B1009" s="215" t="s">
        <v>481</v>
      </c>
      <c r="C1009" s="216" t="s">
        <v>1654</v>
      </c>
      <c r="D1009" s="227" t="s">
        <v>4352</v>
      </c>
      <c r="E1009" s="209"/>
      <c r="F1009" s="217" t="s">
        <v>495</v>
      </c>
      <c r="G1009" s="244" t="s">
        <v>4437</v>
      </c>
      <c r="H1009" s="245" t="s">
        <v>4438</v>
      </c>
      <c r="I1009" s="244" t="s">
        <v>43</v>
      </c>
      <c r="J1009" s="237">
        <v>43793</v>
      </c>
      <c r="K1009" s="225">
        <v>43793</v>
      </c>
      <c r="P1009" s="262" t="s">
        <v>4452</v>
      </c>
      <c r="Q1009" s="245" t="s">
        <v>4438</v>
      </c>
    </row>
    <row r="1010" spans="1:17" ht="18.75">
      <c r="A1010" s="227" t="s">
        <v>4352</v>
      </c>
      <c r="B1010" s="215" t="s">
        <v>481</v>
      </c>
      <c r="C1010" s="216" t="s">
        <v>1607</v>
      </c>
      <c r="D1010" s="227" t="s">
        <v>4352</v>
      </c>
      <c r="E1010" s="209"/>
      <c r="F1010" s="217" t="s">
        <v>510</v>
      </c>
      <c r="G1010" s="244" t="s">
        <v>4437</v>
      </c>
      <c r="H1010" s="245" t="s">
        <v>4438</v>
      </c>
      <c r="I1010" s="244" t="s">
        <v>43</v>
      </c>
      <c r="J1010" s="237">
        <v>43794</v>
      </c>
      <c r="K1010" s="225">
        <v>43794</v>
      </c>
      <c r="P1010" s="262" t="s">
        <v>4453</v>
      </c>
      <c r="Q1010" s="245" t="s">
        <v>4438</v>
      </c>
    </row>
    <row r="1011" spans="1:17" ht="18.75">
      <c r="A1011" s="227" t="s">
        <v>4352</v>
      </c>
      <c r="B1011" s="215" t="s">
        <v>479</v>
      </c>
      <c r="C1011" s="216" t="s">
        <v>4454</v>
      </c>
      <c r="D1011" s="227" t="s">
        <v>4352</v>
      </c>
      <c r="E1011" s="209"/>
      <c r="F1011" s="217" t="s">
        <v>502</v>
      </c>
      <c r="G1011" s="244" t="s">
        <v>108</v>
      </c>
      <c r="H1011" s="245" t="s">
        <v>109</v>
      </c>
      <c r="I1011" s="244" t="s">
        <v>639</v>
      </c>
      <c r="J1011" s="237">
        <v>43727</v>
      </c>
      <c r="K1011" s="225">
        <v>43727</v>
      </c>
      <c r="P1011" s="262" t="s">
        <v>4455</v>
      </c>
      <c r="Q1011" s="245" t="s">
        <v>109</v>
      </c>
    </row>
    <row r="1012" spans="1:17" ht="18.75">
      <c r="A1012" s="227" t="s">
        <v>4352</v>
      </c>
      <c r="B1012" s="215" t="s">
        <v>479</v>
      </c>
      <c r="C1012" s="216" t="s">
        <v>4456</v>
      </c>
      <c r="D1012" s="227" t="s">
        <v>4352</v>
      </c>
      <c r="E1012" s="209"/>
      <c r="F1012" s="217" t="s">
        <v>508</v>
      </c>
      <c r="G1012" s="244" t="s">
        <v>108</v>
      </c>
      <c r="H1012" s="245" t="s">
        <v>109</v>
      </c>
      <c r="I1012" s="244" t="s">
        <v>639</v>
      </c>
      <c r="J1012" s="237">
        <v>43728</v>
      </c>
      <c r="K1012" s="225" t="s">
        <v>318</v>
      </c>
      <c r="P1012" s="262" t="s">
        <v>4457</v>
      </c>
      <c r="Q1012" s="245" t="s">
        <v>109</v>
      </c>
    </row>
    <row r="1013" spans="1:17" ht="18.75">
      <c r="A1013" s="227" t="s">
        <v>4352</v>
      </c>
      <c r="B1013" s="215" t="s">
        <v>472</v>
      </c>
      <c r="C1013" s="216" t="s">
        <v>1844</v>
      </c>
      <c r="D1013" s="227" t="s">
        <v>4352</v>
      </c>
      <c r="E1013" s="209"/>
      <c r="F1013" s="217" t="s">
        <v>474</v>
      </c>
      <c r="G1013" s="244" t="s">
        <v>108</v>
      </c>
      <c r="H1013" s="245" t="s">
        <v>109</v>
      </c>
      <c r="I1013" s="244" t="s">
        <v>639</v>
      </c>
      <c r="J1013" s="237">
        <v>43732</v>
      </c>
      <c r="K1013" s="225">
        <v>43732</v>
      </c>
      <c r="P1013" s="262" t="s">
        <v>4458</v>
      </c>
      <c r="Q1013" s="245" t="s">
        <v>109</v>
      </c>
    </row>
    <row r="1014" spans="1:17" ht="18.75">
      <c r="A1014" s="227" t="s">
        <v>4352</v>
      </c>
      <c r="B1014" s="215" t="s">
        <v>469</v>
      </c>
      <c r="C1014" s="216" t="s">
        <v>1523</v>
      </c>
      <c r="D1014" s="227" t="s">
        <v>4352</v>
      </c>
      <c r="E1014" s="209"/>
      <c r="F1014" s="217" t="s">
        <v>470</v>
      </c>
      <c r="G1014" s="244" t="s">
        <v>108</v>
      </c>
      <c r="H1014" s="245" t="s">
        <v>109</v>
      </c>
      <c r="I1014" s="244" t="s">
        <v>639</v>
      </c>
      <c r="J1014" s="237">
        <v>43733</v>
      </c>
      <c r="K1014" s="225">
        <v>43733</v>
      </c>
      <c r="P1014" s="262" t="s">
        <v>4459</v>
      </c>
      <c r="Q1014" s="245" t="s">
        <v>109</v>
      </c>
    </row>
    <row r="1015" spans="1:17" ht="18.75">
      <c r="A1015" s="227" t="s">
        <v>4352</v>
      </c>
      <c r="B1015" s="215" t="s">
        <v>469</v>
      </c>
      <c r="C1015" s="216" t="s">
        <v>1482</v>
      </c>
      <c r="D1015" s="227" t="s">
        <v>4352</v>
      </c>
      <c r="E1015" s="209"/>
      <c r="F1015" s="217" t="s">
        <v>496</v>
      </c>
      <c r="G1015" s="244" t="s">
        <v>108</v>
      </c>
      <c r="H1015" s="245" t="s">
        <v>109</v>
      </c>
      <c r="I1015" s="244" t="s">
        <v>639</v>
      </c>
      <c r="J1015" s="237">
        <v>43734</v>
      </c>
      <c r="K1015" s="225">
        <v>43734</v>
      </c>
      <c r="P1015" s="262" t="s">
        <v>4460</v>
      </c>
      <c r="Q1015" s="245" t="s">
        <v>109</v>
      </c>
    </row>
    <row r="1016" spans="1:17" ht="18.75">
      <c r="A1016" s="227" t="s">
        <v>4352</v>
      </c>
      <c r="B1016" s="215" t="s">
        <v>484</v>
      </c>
      <c r="C1016" s="216" t="s">
        <v>2114</v>
      </c>
      <c r="D1016" s="227" t="s">
        <v>4352</v>
      </c>
      <c r="E1016" s="209"/>
      <c r="F1016" s="217" t="s">
        <v>484</v>
      </c>
      <c r="G1016" s="244" t="s">
        <v>108</v>
      </c>
      <c r="H1016" s="245" t="s">
        <v>109</v>
      </c>
      <c r="I1016" s="244" t="s">
        <v>639</v>
      </c>
      <c r="J1016" s="237">
        <v>43735</v>
      </c>
      <c r="K1016" s="225">
        <v>43742</v>
      </c>
      <c r="P1016" s="262" t="s">
        <v>4461</v>
      </c>
      <c r="Q1016" s="245" t="s">
        <v>109</v>
      </c>
    </row>
    <row r="1017" spans="1:17" ht="18.75">
      <c r="A1017" s="227" t="s">
        <v>4352</v>
      </c>
      <c r="B1017" s="215" t="s">
        <v>481</v>
      </c>
      <c r="C1017" s="216" t="s">
        <v>1566</v>
      </c>
      <c r="D1017" s="227" t="s">
        <v>4352</v>
      </c>
      <c r="E1017" s="209"/>
      <c r="F1017" s="217" t="s">
        <v>4372</v>
      </c>
      <c r="G1017" s="244" t="s">
        <v>108</v>
      </c>
      <c r="H1017" s="245" t="s">
        <v>109</v>
      </c>
      <c r="I1017" s="244" t="s">
        <v>639</v>
      </c>
      <c r="J1017" s="237">
        <v>43738</v>
      </c>
      <c r="K1017" s="225">
        <v>43738</v>
      </c>
      <c r="P1017" s="262" t="s">
        <v>4462</v>
      </c>
      <c r="Q1017" s="245" t="s">
        <v>109</v>
      </c>
    </row>
    <row r="1018" spans="1:17" ht="18.75">
      <c r="A1018" s="227" t="s">
        <v>4352</v>
      </c>
      <c r="B1018" s="215" t="s">
        <v>484</v>
      </c>
      <c r="C1018" s="216" t="s">
        <v>2057</v>
      </c>
      <c r="D1018" s="227" t="s">
        <v>4352</v>
      </c>
      <c r="E1018" s="209"/>
      <c r="F1018" s="217" t="s">
        <v>484</v>
      </c>
      <c r="G1018" s="244" t="s">
        <v>108</v>
      </c>
      <c r="H1018" s="245" t="s">
        <v>109</v>
      </c>
      <c r="I1018" s="244" t="s">
        <v>639</v>
      </c>
      <c r="J1018" s="237">
        <v>43739</v>
      </c>
      <c r="K1018" s="225">
        <v>43740</v>
      </c>
      <c r="P1018" s="262" t="s">
        <v>4463</v>
      </c>
      <c r="Q1018" s="245" t="s">
        <v>109</v>
      </c>
    </row>
    <row r="1019" spans="1:17" ht="18.75">
      <c r="A1019" s="227" t="s">
        <v>4352</v>
      </c>
      <c r="B1019" s="215" t="s">
        <v>481</v>
      </c>
      <c r="C1019" s="216" t="s">
        <v>1522</v>
      </c>
      <c r="D1019" s="227" t="s">
        <v>4352</v>
      </c>
      <c r="E1019" s="209"/>
      <c r="F1019" s="217" t="s">
        <v>4372</v>
      </c>
      <c r="G1019" s="244" t="s">
        <v>108</v>
      </c>
      <c r="H1019" s="245" t="s">
        <v>109</v>
      </c>
      <c r="I1019" s="244" t="s">
        <v>639</v>
      </c>
      <c r="J1019" s="237">
        <v>43740</v>
      </c>
      <c r="K1019" s="225">
        <v>43739</v>
      </c>
      <c r="P1019" s="262" t="s">
        <v>4464</v>
      </c>
      <c r="Q1019" s="245" t="s">
        <v>109</v>
      </c>
    </row>
    <row r="1020" spans="1:17" ht="18.75">
      <c r="A1020" s="227" t="s">
        <v>4352</v>
      </c>
      <c r="B1020" s="215" t="s">
        <v>484</v>
      </c>
      <c r="C1020" s="216" t="s">
        <v>2004</v>
      </c>
      <c r="D1020" s="227" t="s">
        <v>4352</v>
      </c>
      <c r="E1020" s="209"/>
      <c r="F1020" s="217" t="s">
        <v>484</v>
      </c>
      <c r="G1020" s="244" t="s">
        <v>108</v>
      </c>
      <c r="H1020" s="245" t="s">
        <v>109</v>
      </c>
      <c r="I1020" s="244" t="s">
        <v>639</v>
      </c>
      <c r="J1020" s="237">
        <v>43741</v>
      </c>
      <c r="K1020" s="225">
        <v>43741</v>
      </c>
      <c r="P1020" s="262" t="s">
        <v>4465</v>
      </c>
      <c r="Q1020" s="245" t="s">
        <v>109</v>
      </c>
    </row>
    <row r="1021" spans="1:17" ht="18.75">
      <c r="A1021" s="227" t="s">
        <v>4352</v>
      </c>
      <c r="B1021" s="215" t="s">
        <v>481</v>
      </c>
      <c r="C1021" s="216" t="s">
        <v>4466</v>
      </c>
      <c r="D1021" s="227" t="s">
        <v>4352</v>
      </c>
      <c r="E1021" s="209"/>
      <c r="F1021" s="217" t="s">
        <v>525</v>
      </c>
      <c r="G1021" s="244" t="s">
        <v>108</v>
      </c>
      <c r="H1021" s="245" t="s">
        <v>109</v>
      </c>
      <c r="I1021" s="244" t="s">
        <v>639</v>
      </c>
      <c r="J1021" s="237">
        <v>43742</v>
      </c>
      <c r="K1021" s="225">
        <v>43735</v>
      </c>
      <c r="P1021" s="262" t="s">
        <v>4467</v>
      </c>
      <c r="Q1021" s="245" t="s">
        <v>109</v>
      </c>
    </row>
    <row r="1022" spans="1:17" ht="18.75">
      <c r="A1022" s="227" t="s">
        <v>4352</v>
      </c>
      <c r="B1022" s="215" t="s">
        <v>475</v>
      </c>
      <c r="C1022" s="216" t="s">
        <v>1895</v>
      </c>
      <c r="D1022" s="227" t="s">
        <v>4352</v>
      </c>
      <c r="E1022" s="209"/>
      <c r="F1022" s="217" t="s">
        <v>478</v>
      </c>
      <c r="G1022" s="244" t="s">
        <v>108</v>
      </c>
      <c r="H1022" s="245" t="s">
        <v>109</v>
      </c>
      <c r="I1022" s="244" t="s">
        <v>639</v>
      </c>
      <c r="J1022" s="237">
        <v>43745</v>
      </c>
      <c r="K1022" s="225">
        <v>43745</v>
      </c>
      <c r="P1022" s="262" t="s">
        <v>4468</v>
      </c>
      <c r="Q1022" s="245" t="s">
        <v>109</v>
      </c>
    </row>
    <row r="1023" spans="1:17" ht="18.75">
      <c r="A1023" s="227" t="s">
        <v>4352</v>
      </c>
      <c r="B1023" s="215" t="s">
        <v>472</v>
      </c>
      <c r="C1023" s="216" t="s">
        <v>1794</v>
      </c>
      <c r="D1023" s="227" t="s">
        <v>4352</v>
      </c>
      <c r="E1023" s="209"/>
      <c r="F1023" s="217" t="s">
        <v>4469</v>
      </c>
      <c r="G1023" s="244" t="s">
        <v>108</v>
      </c>
      <c r="H1023" s="245" t="s">
        <v>109</v>
      </c>
      <c r="I1023" s="244" t="s">
        <v>639</v>
      </c>
      <c r="J1023" s="237">
        <v>43746</v>
      </c>
      <c r="K1023" s="225">
        <v>43746</v>
      </c>
      <c r="P1023" s="262" t="s">
        <v>4470</v>
      </c>
      <c r="Q1023" s="245" t="s">
        <v>109</v>
      </c>
    </row>
    <row r="1024" spans="1:17" ht="18.75">
      <c r="A1024" s="227" t="s">
        <v>4352</v>
      </c>
      <c r="B1024" s="215" t="s">
        <v>469</v>
      </c>
      <c r="C1024" s="216" t="s">
        <v>1442</v>
      </c>
      <c r="D1024" s="227" t="s">
        <v>4352</v>
      </c>
      <c r="E1024" s="209"/>
      <c r="F1024" s="217" t="s">
        <v>501</v>
      </c>
      <c r="G1024" s="244" t="s">
        <v>108</v>
      </c>
      <c r="H1024" s="245" t="s">
        <v>109</v>
      </c>
      <c r="I1024" s="244" t="s">
        <v>639</v>
      </c>
      <c r="J1024" s="237">
        <v>43747</v>
      </c>
      <c r="K1024" s="225">
        <v>43747</v>
      </c>
      <c r="P1024" s="262" t="s">
        <v>4471</v>
      </c>
      <c r="Q1024" s="245" t="s">
        <v>109</v>
      </c>
    </row>
    <row r="1025" spans="1:17" ht="18.75">
      <c r="A1025" s="227" t="s">
        <v>4352</v>
      </c>
      <c r="B1025" s="215" t="s">
        <v>469</v>
      </c>
      <c r="C1025" s="216" t="s">
        <v>1408</v>
      </c>
      <c r="D1025" s="227" t="s">
        <v>4352</v>
      </c>
      <c r="E1025" s="209"/>
      <c r="F1025" s="217" t="s">
        <v>501</v>
      </c>
      <c r="G1025" s="244" t="s">
        <v>108</v>
      </c>
      <c r="H1025" s="245" t="s">
        <v>109</v>
      </c>
      <c r="I1025" s="244" t="s">
        <v>639</v>
      </c>
      <c r="J1025" s="237">
        <v>43748</v>
      </c>
      <c r="K1025" s="225">
        <v>43748</v>
      </c>
      <c r="P1025" s="262" t="s">
        <v>4472</v>
      </c>
      <c r="Q1025" s="245" t="s">
        <v>109</v>
      </c>
    </row>
    <row r="1026" spans="1:17" ht="18.75">
      <c r="A1026" s="227" t="s">
        <v>4352</v>
      </c>
      <c r="B1026" s="215" t="s">
        <v>475</v>
      </c>
      <c r="C1026" s="216" t="s">
        <v>521</v>
      </c>
      <c r="D1026" s="227" t="s">
        <v>4352</v>
      </c>
      <c r="E1026" s="209"/>
      <c r="F1026" s="217" t="s">
        <v>490</v>
      </c>
      <c r="G1026" s="244" t="s">
        <v>108</v>
      </c>
      <c r="H1026" s="245" t="s">
        <v>109</v>
      </c>
      <c r="I1026" s="244" t="s">
        <v>639</v>
      </c>
      <c r="J1026" s="237">
        <v>43749</v>
      </c>
      <c r="K1026" s="225">
        <v>43749</v>
      </c>
      <c r="P1026" s="262" t="s">
        <v>4473</v>
      </c>
      <c r="Q1026" s="245" t="s">
        <v>109</v>
      </c>
    </row>
    <row r="1027" spans="1:17" ht="24">
      <c r="A1027" s="227" t="s">
        <v>4352</v>
      </c>
      <c r="B1027" s="215" t="s">
        <v>469</v>
      </c>
      <c r="C1027" s="216" t="s">
        <v>1372</v>
      </c>
      <c r="D1027" s="227" t="s">
        <v>4352</v>
      </c>
      <c r="E1027" s="209"/>
      <c r="F1027" s="217" t="s">
        <v>494</v>
      </c>
      <c r="G1027" s="244" t="s">
        <v>4474</v>
      </c>
      <c r="H1027" s="245" t="s">
        <v>4474</v>
      </c>
      <c r="I1027" s="244" t="s">
        <v>296</v>
      </c>
      <c r="J1027" s="237">
        <v>43619</v>
      </c>
      <c r="K1027" s="225">
        <v>43619</v>
      </c>
      <c r="P1027" s="262" t="s">
        <v>4475</v>
      </c>
      <c r="Q1027" s="245" t="s">
        <v>4474</v>
      </c>
    </row>
    <row r="1028" spans="1:17" ht="24">
      <c r="A1028" s="227" t="s">
        <v>4352</v>
      </c>
      <c r="B1028" s="215" t="s">
        <v>469</v>
      </c>
      <c r="C1028" s="216" t="s">
        <v>1336</v>
      </c>
      <c r="D1028" s="227" t="s">
        <v>4352</v>
      </c>
      <c r="E1028" s="209"/>
      <c r="F1028" s="217" t="s">
        <v>496</v>
      </c>
      <c r="G1028" s="244" t="s">
        <v>4474</v>
      </c>
      <c r="H1028" s="245" t="s">
        <v>4474</v>
      </c>
      <c r="I1028" s="244" t="s">
        <v>296</v>
      </c>
      <c r="J1028" s="237">
        <v>43620</v>
      </c>
      <c r="K1028" s="225">
        <v>43620</v>
      </c>
      <c r="P1028" s="262" t="s">
        <v>4476</v>
      </c>
      <c r="Q1028" s="245" t="s">
        <v>4474</v>
      </c>
    </row>
    <row r="1029" spans="1:17" ht="24">
      <c r="A1029" s="227" t="s">
        <v>4352</v>
      </c>
      <c r="B1029" s="215" t="s">
        <v>469</v>
      </c>
      <c r="C1029" s="216" t="s">
        <v>1302</v>
      </c>
      <c r="D1029" s="227" t="s">
        <v>4352</v>
      </c>
      <c r="E1029" s="209"/>
      <c r="F1029" s="217" t="s">
        <v>513</v>
      </c>
      <c r="G1029" s="244" t="s">
        <v>4474</v>
      </c>
      <c r="H1029" s="245" t="s">
        <v>4474</v>
      </c>
      <c r="I1029" s="244" t="s">
        <v>296</v>
      </c>
      <c r="J1029" s="237">
        <v>43621</v>
      </c>
      <c r="K1029" s="225">
        <v>43621</v>
      </c>
      <c r="P1029" s="262" t="s">
        <v>4477</v>
      </c>
      <c r="Q1029" s="245" t="s">
        <v>4474</v>
      </c>
    </row>
    <row r="1030" spans="1:17" ht="24">
      <c r="A1030" s="227" t="s">
        <v>4352</v>
      </c>
      <c r="B1030" s="215" t="s">
        <v>481</v>
      </c>
      <c r="C1030" s="216" t="s">
        <v>1441</v>
      </c>
      <c r="D1030" s="227" t="s">
        <v>4352</v>
      </c>
      <c r="E1030" s="209"/>
      <c r="F1030" s="217" t="s">
        <v>483</v>
      </c>
      <c r="G1030" s="244" t="s">
        <v>4474</v>
      </c>
      <c r="H1030" s="245" t="s">
        <v>4474</v>
      </c>
      <c r="I1030" s="244" t="s">
        <v>296</v>
      </c>
      <c r="J1030" s="237">
        <v>43622</v>
      </c>
      <c r="K1030" s="225" t="s">
        <v>2480</v>
      </c>
      <c r="P1030" s="262" t="s">
        <v>4478</v>
      </c>
      <c r="Q1030" s="245" t="s">
        <v>4474</v>
      </c>
    </row>
    <row r="1031" spans="1:17" ht="24">
      <c r="A1031" s="227" t="s">
        <v>4352</v>
      </c>
      <c r="B1031" s="215" t="s">
        <v>481</v>
      </c>
      <c r="C1031" s="216" t="s">
        <v>4479</v>
      </c>
      <c r="D1031" s="227" t="s">
        <v>4352</v>
      </c>
      <c r="E1031" s="209"/>
      <c r="F1031" s="217" t="s">
        <v>518</v>
      </c>
      <c r="G1031" s="244" t="s">
        <v>4474</v>
      </c>
      <c r="H1031" s="245" t="s">
        <v>4474</v>
      </c>
      <c r="I1031" s="244" t="s">
        <v>296</v>
      </c>
      <c r="J1031" s="237">
        <v>43623</v>
      </c>
      <c r="K1031" s="225">
        <v>43623</v>
      </c>
      <c r="P1031" s="262" t="s">
        <v>4480</v>
      </c>
      <c r="Q1031" s="245" t="s">
        <v>4474</v>
      </c>
    </row>
    <row r="1032" spans="1:17" ht="24">
      <c r="A1032" s="227" t="s">
        <v>4352</v>
      </c>
      <c r="B1032" s="215" t="s">
        <v>481</v>
      </c>
      <c r="C1032" s="216" t="s">
        <v>1371</v>
      </c>
      <c r="D1032" s="227" t="s">
        <v>4352</v>
      </c>
      <c r="E1032" s="209"/>
      <c r="F1032" s="217" t="s">
        <v>483</v>
      </c>
      <c r="G1032" s="244" t="s">
        <v>4474</v>
      </c>
      <c r="H1032" s="245" t="s">
        <v>4474</v>
      </c>
      <c r="I1032" s="244" t="s">
        <v>296</v>
      </c>
      <c r="J1032" s="237">
        <v>43626</v>
      </c>
      <c r="K1032" s="225">
        <v>43626</v>
      </c>
      <c r="P1032" s="262" t="s">
        <v>4481</v>
      </c>
      <c r="Q1032" s="245" t="s">
        <v>4474</v>
      </c>
    </row>
    <row r="1033" spans="1:17" ht="24">
      <c r="A1033" s="227" t="s">
        <v>4352</v>
      </c>
      <c r="B1033" s="215" t="s">
        <v>481</v>
      </c>
      <c r="C1033" s="216" t="s">
        <v>4482</v>
      </c>
      <c r="D1033" s="227" t="s">
        <v>4352</v>
      </c>
      <c r="E1033" s="209"/>
      <c r="F1033" s="217" t="s">
        <v>495</v>
      </c>
      <c r="G1033" s="244" t="s">
        <v>4474</v>
      </c>
      <c r="H1033" s="245" t="s">
        <v>4474</v>
      </c>
      <c r="I1033" s="244" t="s">
        <v>296</v>
      </c>
      <c r="J1033" s="237">
        <v>43627</v>
      </c>
      <c r="K1033" s="225" t="s">
        <v>266</v>
      </c>
      <c r="P1033" s="262" t="s">
        <v>4483</v>
      </c>
      <c r="Q1033" s="245" t="s">
        <v>4474</v>
      </c>
    </row>
    <row r="1034" spans="1:17" ht="24">
      <c r="A1034" s="227" t="s">
        <v>4352</v>
      </c>
      <c r="B1034" s="215" t="s">
        <v>484</v>
      </c>
      <c r="C1034" s="216" t="s">
        <v>4484</v>
      </c>
      <c r="D1034" s="227" t="s">
        <v>4352</v>
      </c>
      <c r="E1034" s="209"/>
      <c r="F1034" s="217" t="s">
        <v>484</v>
      </c>
      <c r="G1034" s="244" t="s">
        <v>4474</v>
      </c>
      <c r="H1034" s="245" t="s">
        <v>4474</v>
      </c>
      <c r="I1034" s="244" t="s">
        <v>296</v>
      </c>
      <c r="J1034" s="237">
        <v>43628</v>
      </c>
      <c r="K1034" s="225">
        <v>43628</v>
      </c>
      <c r="P1034" s="262" t="s">
        <v>4485</v>
      </c>
      <c r="Q1034" s="245" t="s">
        <v>4474</v>
      </c>
    </row>
    <row r="1035" spans="1:17" ht="24">
      <c r="A1035" s="227" t="s">
        <v>4352</v>
      </c>
      <c r="B1035" s="215" t="s">
        <v>479</v>
      </c>
      <c r="C1035" s="216" t="s">
        <v>4486</v>
      </c>
      <c r="D1035" s="227" t="s">
        <v>4352</v>
      </c>
      <c r="E1035" s="209"/>
      <c r="F1035" s="217" t="s">
        <v>502</v>
      </c>
      <c r="G1035" s="244" t="s">
        <v>4474</v>
      </c>
      <c r="H1035" s="245" t="s">
        <v>4474</v>
      </c>
      <c r="I1035" s="244" t="s">
        <v>296</v>
      </c>
      <c r="J1035" s="237">
        <v>43629</v>
      </c>
      <c r="K1035" s="225">
        <v>43629</v>
      </c>
      <c r="P1035" s="262" t="s">
        <v>4487</v>
      </c>
      <c r="Q1035" s="245" t="s">
        <v>4474</v>
      </c>
    </row>
    <row r="1036" spans="1:17" ht="24">
      <c r="A1036" s="227" t="s">
        <v>4352</v>
      </c>
      <c r="B1036" s="215" t="s">
        <v>479</v>
      </c>
      <c r="C1036" s="216" t="s">
        <v>4488</v>
      </c>
      <c r="D1036" s="227" t="s">
        <v>4352</v>
      </c>
      <c r="E1036" s="209"/>
      <c r="F1036" s="217" t="s">
        <v>488</v>
      </c>
      <c r="G1036" s="244" t="s">
        <v>4474</v>
      </c>
      <c r="H1036" s="245" t="s">
        <v>4474</v>
      </c>
      <c r="I1036" s="244" t="s">
        <v>296</v>
      </c>
      <c r="J1036" s="237">
        <v>43630</v>
      </c>
      <c r="K1036" s="225">
        <v>43630</v>
      </c>
      <c r="P1036" s="262" t="s">
        <v>4489</v>
      </c>
      <c r="Q1036" s="245" t="s">
        <v>4474</v>
      </c>
    </row>
    <row r="1037" spans="1:17" ht="24">
      <c r="A1037" s="227" t="s">
        <v>4352</v>
      </c>
      <c r="B1037" s="215" t="s">
        <v>479</v>
      </c>
      <c r="C1037" s="216" t="s">
        <v>4490</v>
      </c>
      <c r="D1037" s="227" t="s">
        <v>4352</v>
      </c>
      <c r="E1037" s="209"/>
      <c r="F1037" s="217" t="s">
        <v>4491</v>
      </c>
      <c r="G1037" s="244" t="s">
        <v>4474</v>
      </c>
      <c r="H1037" s="245" t="s">
        <v>4474</v>
      </c>
      <c r="I1037" s="244" t="s">
        <v>296</v>
      </c>
      <c r="J1037" s="237">
        <v>43633</v>
      </c>
      <c r="K1037" s="225">
        <v>43633</v>
      </c>
      <c r="P1037" s="262" t="s">
        <v>4492</v>
      </c>
      <c r="Q1037" s="245" t="s">
        <v>4474</v>
      </c>
    </row>
    <row r="1038" spans="1:17" ht="24">
      <c r="A1038" s="227" t="s">
        <v>4352</v>
      </c>
      <c r="B1038" s="215" t="s">
        <v>479</v>
      </c>
      <c r="C1038" s="216" t="s">
        <v>4493</v>
      </c>
      <c r="D1038" s="227" t="s">
        <v>4352</v>
      </c>
      <c r="E1038" s="209"/>
      <c r="F1038" s="217" t="s">
        <v>4494</v>
      </c>
      <c r="G1038" s="244" t="s">
        <v>4474</v>
      </c>
      <c r="H1038" s="245" t="s">
        <v>4474</v>
      </c>
      <c r="I1038" s="244" t="s">
        <v>296</v>
      </c>
      <c r="J1038" s="237">
        <v>43634</v>
      </c>
      <c r="K1038" s="225">
        <v>43634</v>
      </c>
      <c r="P1038" s="262" t="s">
        <v>4495</v>
      </c>
      <c r="Q1038" s="245" t="s">
        <v>4474</v>
      </c>
    </row>
    <row r="1039" spans="1:17" ht="24">
      <c r="A1039" s="227" t="s">
        <v>4352</v>
      </c>
      <c r="B1039" s="215" t="s">
        <v>479</v>
      </c>
      <c r="C1039" s="216" t="s">
        <v>4496</v>
      </c>
      <c r="D1039" s="227" t="s">
        <v>4352</v>
      </c>
      <c r="E1039" s="209"/>
      <c r="F1039" s="217" t="s">
        <v>507</v>
      </c>
      <c r="G1039" s="244" t="s">
        <v>4474</v>
      </c>
      <c r="H1039" s="245" t="s">
        <v>4474</v>
      </c>
      <c r="I1039" s="244" t="s">
        <v>296</v>
      </c>
      <c r="J1039" s="237">
        <v>43635</v>
      </c>
      <c r="K1039" s="225">
        <v>43635</v>
      </c>
      <c r="P1039" s="262" t="s">
        <v>4497</v>
      </c>
      <c r="Q1039" s="245" t="s">
        <v>4474</v>
      </c>
    </row>
    <row r="1040" spans="1:17" ht="18.75">
      <c r="A1040" s="227" t="s">
        <v>4352</v>
      </c>
      <c r="B1040" s="215" t="s">
        <v>481</v>
      </c>
      <c r="C1040" s="216" t="s">
        <v>1301</v>
      </c>
      <c r="D1040" s="227" t="s">
        <v>4352</v>
      </c>
      <c r="E1040" s="209"/>
      <c r="F1040" s="217" t="s">
        <v>510</v>
      </c>
      <c r="G1040" s="244" t="s">
        <v>4498</v>
      </c>
      <c r="H1040" s="245" t="s">
        <v>4499</v>
      </c>
      <c r="I1040" s="244" t="s">
        <v>47</v>
      </c>
      <c r="J1040" s="237">
        <v>43626</v>
      </c>
      <c r="K1040" s="225" t="str">
        <f aca="true" t="shared" si="8" ref="K1040:K1057">TEXT(J1040,"aaa")</f>
        <v>月</v>
      </c>
      <c r="P1040" s="262" t="s">
        <v>4500</v>
      </c>
      <c r="Q1040" s="245" t="s">
        <v>4499</v>
      </c>
    </row>
    <row r="1041" spans="1:17" ht="18.75">
      <c r="A1041" s="227" t="s">
        <v>4352</v>
      </c>
      <c r="B1041" s="215" t="s">
        <v>481</v>
      </c>
      <c r="C1041" s="216" t="s">
        <v>1270</v>
      </c>
      <c r="D1041" s="227" t="s">
        <v>4352</v>
      </c>
      <c r="E1041" s="209"/>
      <c r="F1041" s="217" t="s">
        <v>4501</v>
      </c>
      <c r="G1041" s="244" t="s">
        <v>4498</v>
      </c>
      <c r="H1041" s="245" t="s">
        <v>4499</v>
      </c>
      <c r="I1041" s="244" t="s">
        <v>47</v>
      </c>
      <c r="J1041" s="237">
        <v>43627</v>
      </c>
      <c r="K1041" s="225" t="str">
        <f t="shared" si="8"/>
        <v>火</v>
      </c>
      <c r="P1041" s="262" t="s">
        <v>4502</v>
      </c>
      <c r="Q1041" s="245" t="s">
        <v>4499</v>
      </c>
    </row>
    <row r="1042" spans="1:17" ht="18.75">
      <c r="A1042" s="227" t="s">
        <v>4352</v>
      </c>
      <c r="B1042" s="215" t="s">
        <v>481</v>
      </c>
      <c r="C1042" s="216" t="s">
        <v>1241</v>
      </c>
      <c r="D1042" s="227" t="s">
        <v>4352</v>
      </c>
      <c r="E1042" s="209"/>
      <c r="F1042" s="217" t="s">
        <v>4503</v>
      </c>
      <c r="G1042" s="244" t="s">
        <v>4498</v>
      </c>
      <c r="H1042" s="245" t="s">
        <v>4499</v>
      </c>
      <c r="I1042" s="244" t="s">
        <v>47</v>
      </c>
      <c r="J1042" s="237">
        <v>43628</v>
      </c>
      <c r="K1042" s="225" t="str">
        <f t="shared" si="8"/>
        <v>水</v>
      </c>
      <c r="P1042" s="262" t="s">
        <v>4504</v>
      </c>
      <c r="Q1042" s="245" t="s">
        <v>4499</v>
      </c>
    </row>
    <row r="1043" spans="1:17" ht="18.75">
      <c r="A1043" s="227" t="s">
        <v>4352</v>
      </c>
      <c r="B1043" s="215" t="s">
        <v>484</v>
      </c>
      <c r="C1043" s="216" t="s">
        <v>4505</v>
      </c>
      <c r="D1043" s="227" t="s">
        <v>4352</v>
      </c>
      <c r="E1043" s="209"/>
      <c r="F1043" s="217" t="s">
        <v>484</v>
      </c>
      <c r="G1043" s="244" t="s">
        <v>4498</v>
      </c>
      <c r="H1043" s="245" t="s">
        <v>4499</v>
      </c>
      <c r="I1043" s="244" t="s">
        <v>47</v>
      </c>
      <c r="J1043" s="224">
        <v>43629</v>
      </c>
      <c r="K1043" s="225" t="str">
        <f t="shared" si="8"/>
        <v>木</v>
      </c>
      <c r="P1043" s="262" t="s">
        <v>4506</v>
      </c>
      <c r="Q1043" s="245" t="s">
        <v>4499</v>
      </c>
    </row>
    <row r="1044" spans="1:17" ht="18.75">
      <c r="A1044" s="227" t="s">
        <v>4352</v>
      </c>
      <c r="B1044" s="215" t="s">
        <v>484</v>
      </c>
      <c r="C1044" s="216" t="s">
        <v>1846</v>
      </c>
      <c r="D1044" s="227" t="s">
        <v>4352</v>
      </c>
      <c r="E1044" s="209"/>
      <c r="F1044" s="217" t="s">
        <v>484</v>
      </c>
      <c r="G1044" s="244" t="s">
        <v>4498</v>
      </c>
      <c r="H1044" s="245" t="s">
        <v>4499</v>
      </c>
      <c r="I1044" s="244" t="s">
        <v>47</v>
      </c>
      <c r="J1044" s="237">
        <v>43630</v>
      </c>
      <c r="K1044" s="225" t="str">
        <f t="shared" si="8"/>
        <v>金</v>
      </c>
      <c r="P1044" s="262" t="s">
        <v>4507</v>
      </c>
      <c r="Q1044" s="245" t="s">
        <v>4499</v>
      </c>
    </row>
    <row r="1045" spans="1:17" ht="18.75">
      <c r="A1045" s="227" t="s">
        <v>4352</v>
      </c>
      <c r="B1045" s="215" t="s">
        <v>475</v>
      </c>
      <c r="C1045" s="216" t="s">
        <v>4508</v>
      </c>
      <c r="D1045" s="227" t="s">
        <v>4352</v>
      </c>
      <c r="E1045" s="209"/>
      <c r="F1045" s="217" t="s">
        <v>491</v>
      </c>
      <c r="G1045" s="244" t="s">
        <v>4498</v>
      </c>
      <c r="H1045" s="245" t="s">
        <v>4499</v>
      </c>
      <c r="I1045" s="244" t="s">
        <v>47</v>
      </c>
      <c r="J1045" s="237">
        <v>43640</v>
      </c>
      <c r="K1045" s="225" t="str">
        <f t="shared" si="8"/>
        <v>月</v>
      </c>
      <c r="P1045" s="262" t="s">
        <v>4509</v>
      </c>
      <c r="Q1045" s="245" t="s">
        <v>4499</v>
      </c>
    </row>
    <row r="1046" spans="1:17" ht="18.75">
      <c r="A1046" s="227" t="s">
        <v>4352</v>
      </c>
      <c r="B1046" s="215" t="s">
        <v>475</v>
      </c>
      <c r="C1046" s="216" t="s">
        <v>4510</v>
      </c>
      <c r="D1046" s="227" t="s">
        <v>4352</v>
      </c>
      <c r="E1046" s="209"/>
      <c r="F1046" s="217" t="s">
        <v>39</v>
      </c>
      <c r="G1046" s="244" t="s">
        <v>4498</v>
      </c>
      <c r="H1046" s="245" t="s">
        <v>4499</v>
      </c>
      <c r="I1046" s="244" t="s">
        <v>47</v>
      </c>
      <c r="J1046" s="237">
        <v>43641</v>
      </c>
      <c r="K1046" s="225" t="str">
        <f t="shared" si="8"/>
        <v>火</v>
      </c>
      <c r="P1046" s="262" t="s">
        <v>4511</v>
      </c>
      <c r="Q1046" s="245" t="s">
        <v>4499</v>
      </c>
    </row>
    <row r="1047" spans="1:17" ht="18.75">
      <c r="A1047" s="227" t="s">
        <v>4352</v>
      </c>
      <c r="B1047" s="215" t="s">
        <v>475</v>
      </c>
      <c r="C1047" s="216" t="s">
        <v>1695</v>
      </c>
      <c r="D1047" s="227" t="s">
        <v>4352</v>
      </c>
      <c r="E1047" s="209"/>
      <c r="F1047" s="217" t="s">
        <v>477</v>
      </c>
      <c r="G1047" s="244" t="s">
        <v>4498</v>
      </c>
      <c r="H1047" s="245" t="s">
        <v>4499</v>
      </c>
      <c r="I1047" s="244" t="s">
        <v>47</v>
      </c>
      <c r="J1047" s="237">
        <v>43642</v>
      </c>
      <c r="K1047" s="225" t="str">
        <f t="shared" si="8"/>
        <v>水</v>
      </c>
      <c r="P1047" s="262" t="s">
        <v>4512</v>
      </c>
      <c r="Q1047" s="245" t="s">
        <v>4499</v>
      </c>
    </row>
    <row r="1048" spans="1:17" ht="18.75">
      <c r="A1048" s="227" t="s">
        <v>4352</v>
      </c>
      <c r="B1048" s="215" t="s">
        <v>475</v>
      </c>
      <c r="C1048" s="216" t="s">
        <v>4513</v>
      </c>
      <c r="D1048" s="227" t="s">
        <v>4352</v>
      </c>
      <c r="E1048" s="209"/>
      <c r="F1048" s="217" t="s">
        <v>498</v>
      </c>
      <c r="G1048" s="244" t="s">
        <v>4498</v>
      </c>
      <c r="H1048" s="245" t="s">
        <v>4499</v>
      </c>
      <c r="I1048" s="244" t="s">
        <v>47</v>
      </c>
      <c r="J1048" s="237">
        <v>43643</v>
      </c>
      <c r="K1048" s="225" t="str">
        <f t="shared" si="8"/>
        <v>木</v>
      </c>
      <c r="P1048" s="262" t="s">
        <v>4514</v>
      </c>
      <c r="Q1048" s="245" t="s">
        <v>4499</v>
      </c>
    </row>
    <row r="1049" spans="1:17" ht="18.75">
      <c r="A1049" s="227" t="s">
        <v>4352</v>
      </c>
      <c r="B1049" s="215" t="s">
        <v>475</v>
      </c>
      <c r="C1049" s="216" t="s">
        <v>4515</v>
      </c>
      <c r="D1049" s="227" t="s">
        <v>4352</v>
      </c>
      <c r="E1049" s="209"/>
      <c r="F1049" s="217" t="s">
        <v>477</v>
      </c>
      <c r="G1049" s="244" t="s">
        <v>4498</v>
      </c>
      <c r="H1049" s="245" t="s">
        <v>4499</v>
      </c>
      <c r="I1049" s="244" t="s">
        <v>47</v>
      </c>
      <c r="J1049" s="237">
        <v>43746</v>
      </c>
      <c r="K1049" s="225" t="str">
        <f t="shared" si="8"/>
        <v>火</v>
      </c>
      <c r="P1049" s="262" t="s">
        <v>4516</v>
      </c>
      <c r="Q1049" s="245" t="s">
        <v>4499</v>
      </c>
    </row>
    <row r="1050" spans="1:17" ht="18.75">
      <c r="A1050" s="227" t="s">
        <v>4352</v>
      </c>
      <c r="B1050" s="215" t="s">
        <v>469</v>
      </c>
      <c r="C1050" s="216" t="s">
        <v>4517</v>
      </c>
      <c r="D1050" s="227" t="s">
        <v>4352</v>
      </c>
      <c r="E1050" s="209"/>
      <c r="F1050" s="217" t="s">
        <v>489</v>
      </c>
      <c r="G1050" s="244" t="s">
        <v>4498</v>
      </c>
      <c r="H1050" s="245" t="s">
        <v>4499</v>
      </c>
      <c r="I1050" s="244" t="s">
        <v>47</v>
      </c>
      <c r="J1050" s="237">
        <v>43747</v>
      </c>
      <c r="K1050" s="225" t="str">
        <f t="shared" si="8"/>
        <v>水</v>
      </c>
      <c r="P1050" s="262" t="s">
        <v>4518</v>
      </c>
      <c r="Q1050" s="245" t="s">
        <v>4499</v>
      </c>
    </row>
    <row r="1051" spans="1:17" ht="18.75">
      <c r="A1051" s="227" t="s">
        <v>4352</v>
      </c>
      <c r="B1051" s="215" t="s">
        <v>469</v>
      </c>
      <c r="C1051" s="216" t="s">
        <v>1242</v>
      </c>
      <c r="D1051" s="227" t="s">
        <v>4352</v>
      </c>
      <c r="E1051" s="209"/>
      <c r="F1051" s="217" t="s">
        <v>494</v>
      </c>
      <c r="G1051" s="244" t="s">
        <v>4498</v>
      </c>
      <c r="H1051" s="245" t="s">
        <v>4499</v>
      </c>
      <c r="I1051" s="244" t="s">
        <v>47</v>
      </c>
      <c r="J1051" s="237">
        <v>43748</v>
      </c>
      <c r="K1051" s="225" t="str">
        <f t="shared" si="8"/>
        <v>木</v>
      </c>
      <c r="P1051" s="262" t="s">
        <v>4519</v>
      </c>
      <c r="Q1051" s="245" t="s">
        <v>4499</v>
      </c>
    </row>
    <row r="1052" spans="1:17" ht="18.75">
      <c r="A1052" s="227" t="s">
        <v>4352</v>
      </c>
      <c r="B1052" s="215" t="s">
        <v>469</v>
      </c>
      <c r="C1052" s="216" t="s">
        <v>1214</v>
      </c>
      <c r="D1052" s="227" t="s">
        <v>4352</v>
      </c>
      <c r="E1052" s="209"/>
      <c r="F1052" s="217" t="s">
        <v>485</v>
      </c>
      <c r="G1052" s="244" t="s">
        <v>4498</v>
      </c>
      <c r="H1052" s="245" t="s">
        <v>4499</v>
      </c>
      <c r="I1052" s="244" t="s">
        <v>47</v>
      </c>
      <c r="J1052" s="237">
        <v>43749</v>
      </c>
      <c r="K1052" s="225" t="str">
        <f t="shared" si="8"/>
        <v>金</v>
      </c>
      <c r="P1052" s="262" t="s">
        <v>4520</v>
      </c>
      <c r="Q1052" s="245" t="s">
        <v>4499</v>
      </c>
    </row>
    <row r="1053" spans="1:17" ht="18.75">
      <c r="A1053" s="227" t="s">
        <v>4352</v>
      </c>
      <c r="B1053" s="215" t="s">
        <v>479</v>
      </c>
      <c r="C1053" s="216" t="s">
        <v>1746</v>
      </c>
      <c r="D1053" s="227" t="s">
        <v>4352</v>
      </c>
      <c r="E1053" s="209"/>
      <c r="F1053" s="217" t="s">
        <v>488</v>
      </c>
      <c r="G1053" s="244" t="s">
        <v>4498</v>
      </c>
      <c r="H1053" s="245" t="s">
        <v>4499</v>
      </c>
      <c r="I1053" s="244" t="s">
        <v>47</v>
      </c>
      <c r="J1053" s="237">
        <v>43794</v>
      </c>
      <c r="K1053" s="225" t="str">
        <f t="shared" si="8"/>
        <v>月</v>
      </c>
      <c r="P1053" s="262" t="s">
        <v>4521</v>
      </c>
      <c r="Q1053" s="245" t="s">
        <v>4499</v>
      </c>
    </row>
    <row r="1054" spans="1:17" ht="18.75">
      <c r="A1054" s="227" t="s">
        <v>4352</v>
      </c>
      <c r="B1054" s="215" t="s">
        <v>479</v>
      </c>
      <c r="C1054" s="216" t="s">
        <v>1697</v>
      </c>
      <c r="D1054" s="227" t="s">
        <v>4352</v>
      </c>
      <c r="E1054" s="209"/>
      <c r="F1054" s="217" t="s">
        <v>488</v>
      </c>
      <c r="G1054" s="244" t="s">
        <v>4498</v>
      </c>
      <c r="H1054" s="245" t="s">
        <v>4499</v>
      </c>
      <c r="I1054" s="244" t="s">
        <v>47</v>
      </c>
      <c r="J1054" s="237">
        <v>43795</v>
      </c>
      <c r="K1054" s="225" t="str">
        <f t="shared" si="8"/>
        <v>火</v>
      </c>
      <c r="P1054" s="262" t="s">
        <v>4522</v>
      </c>
      <c r="Q1054" s="245" t="s">
        <v>4499</v>
      </c>
    </row>
    <row r="1055" spans="1:17" ht="24">
      <c r="A1055" s="227" t="s">
        <v>4352</v>
      </c>
      <c r="B1055" s="215" t="s">
        <v>479</v>
      </c>
      <c r="C1055" s="216" t="s">
        <v>1652</v>
      </c>
      <c r="D1055" s="227" t="s">
        <v>4352</v>
      </c>
      <c r="E1055" s="209"/>
      <c r="F1055" s="217" t="s">
        <v>508</v>
      </c>
      <c r="G1055" s="244" t="s">
        <v>4498</v>
      </c>
      <c r="H1055" s="245" t="s">
        <v>4499</v>
      </c>
      <c r="I1055" s="244" t="s">
        <v>47</v>
      </c>
      <c r="J1055" s="237">
        <v>43796</v>
      </c>
      <c r="K1055" s="225" t="str">
        <f t="shared" si="8"/>
        <v>水</v>
      </c>
      <c r="P1055" s="262" t="s">
        <v>4523</v>
      </c>
      <c r="Q1055" s="245" t="s">
        <v>4499</v>
      </c>
    </row>
    <row r="1056" spans="1:17" ht="18.75">
      <c r="A1056" s="227" t="s">
        <v>4352</v>
      </c>
      <c r="B1056" s="215" t="s">
        <v>479</v>
      </c>
      <c r="C1056" s="216" t="s">
        <v>1606</v>
      </c>
      <c r="D1056" s="227" t="s">
        <v>4352</v>
      </c>
      <c r="E1056" s="209"/>
      <c r="F1056" s="217" t="s">
        <v>480</v>
      </c>
      <c r="G1056" s="244" t="s">
        <v>4498</v>
      </c>
      <c r="H1056" s="245" t="s">
        <v>4499</v>
      </c>
      <c r="I1056" s="244" t="s">
        <v>47</v>
      </c>
      <c r="J1056" s="237">
        <v>43797</v>
      </c>
      <c r="K1056" s="225" t="str">
        <f t="shared" si="8"/>
        <v>木</v>
      </c>
      <c r="P1056" s="262" t="s">
        <v>4524</v>
      </c>
      <c r="Q1056" s="245" t="s">
        <v>4499</v>
      </c>
    </row>
    <row r="1057" spans="1:17" ht="18.75">
      <c r="A1057" s="227" t="s">
        <v>4352</v>
      </c>
      <c r="B1057" s="215" t="s">
        <v>479</v>
      </c>
      <c r="C1057" s="216" t="s">
        <v>1565</v>
      </c>
      <c r="D1057" s="227" t="s">
        <v>4352</v>
      </c>
      <c r="E1057" s="209"/>
      <c r="F1057" s="217" t="s">
        <v>506</v>
      </c>
      <c r="G1057" s="244" t="s">
        <v>4498</v>
      </c>
      <c r="H1057" s="245" t="s">
        <v>4499</v>
      </c>
      <c r="I1057" s="244" t="s">
        <v>47</v>
      </c>
      <c r="J1057" s="237">
        <v>43798</v>
      </c>
      <c r="K1057" s="225" t="str">
        <f t="shared" si="8"/>
        <v>金</v>
      </c>
      <c r="P1057" s="262" t="s">
        <v>4525</v>
      </c>
      <c r="Q1057" s="245" t="s">
        <v>4499</v>
      </c>
    </row>
    <row r="1058" spans="1:17" ht="18.75">
      <c r="A1058" s="227" t="s">
        <v>4352</v>
      </c>
      <c r="B1058" s="215" t="s">
        <v>481</v>
      </c>
      <c r="C1058" s="216" t="s">
        <v>4526</v>
      </c>
      <c r="D1058" s="227" t="s">
        <v>4352</v>
      </c>
      <c r="E1058" s="209"/>
      <c r="F1058" s="217" t="s">
        <v>510</v>
      </c>
      <c r="G1058" s="244" t="s">
        <v>4527</v>
      </c>
      <c r="H1058" s="245" t="s">
        <v>4527</v>
      </c>
      <c r="I1058" s="244" t="s">
        <v>47</v>
      </c>
      <c r="J1058" s="237">
        <v>43732</v>
      </c>
      <c r="K1058" s="225">
        <v>43732</v>
      </c>
      <c r="P1058" s="262" t="s">
        <v>4528</v>
      </c>
      <c r="Q1058" s="245" t="s">
        <v>4527</v>
      </c>
    </row>
    <row r="1059" spans="1:17" ht="18.75">
      <c r="A1059" s="227" t="s">
        <v>4352</v>
      </c>
      <c r="B1059" s="215" t="s">
        <v>481</v>
      </c>
      <c r="C1059" s="216" t="s">
        <v>1186</v>
      </c>
      <c r="D1059" s="227" t="s">
        <v>4352</v>
      </c>
      <c r="E1059" s="209"/>
      <c r="F1059" s="217" t="s">
        <v>497</v>
      </c>
      <c r="G1059" s="244" t="s">
        <v>4527</v>
      </c>
      <c r="H1059" s="245" t="s">
        <v>4527</v>
      </c>
      <c r="I1059" s="244" t="s">
        <v>47</v>
      </c>
      <c r="J1059" s="237">
        <v>43733</v>
      </c>
      <c r="K1059" s="225">
        <v>43733</v>
      </c>
      <c r="P1059" s="262" t="s">
        <v>4529</v>
      </c>
      <c r="Q1059" s="245" t="s">
        <v>4527</v>
      </c>
    </row>
    <row r="1060" spans="1:17" ht="18.75">
      <c r="A1060" s="227" t="s">
        <v>4352</v>
      </c>
      <c r="B1060" s="215" t="s">
        <v>481</v>
      </c>
      <c r="C1060" s="216" t="s">
        <v>4530</v>
      </c>
      <c r="D1060" s="227" t="s">
        <v>4352</v>
      </c>
      <c r="E1060" s="209"/>
      <c r="F1060" s="217" t="s">
        <v>482</v>
      </c>
      <c r="G1060" s="244" t="s">
        <v>4527</v>
      </c>
      <c r="H1060" s="245" t="s">
        <v>4527</v>
      </c>
      <c r="I1060" s="244" t="s">
        <v>47</v>
      </c>
      <c r="J1060" s="237">
        <v>43734</v>
      </c>
      <c r="K1060" s="225">
        <v>43734</v>
      </c>
      <c r="P1060" s="262" t="s">
        <v>4531</v>
      </c>
      <c r="Q1060" s="245" t="s">
        <v>4527</v>
      </c>
    </row>
    <row r="1061" spans="1:17" ht="18.75">
      <c r="A1061" s="227" t="s">
        <v>4352</v>
      </c>
      <c r="B1061" s="215" t="s">
        <v>481</v>
      </c>
      <c r="C1061" s="216" t="s">
        <v>1143</v>
      </c>
      <c r="D1061" s="227" t="s">
        <v>4352</v>
      </c>
      <c r="E1061" s="209"/>
      <c r="F1061" s="217" t="s">
        <v>484</v>
      </c>
      <c r="G1061" s="244" t="s">
        <v>4527</v>
      </c>
      <c r="H1061" s="245" t="s">
        <v>4527</v>
      </c>
      <c r="I1061" s="244" t="s">
        <v>47</v>
      </c>
      <c r="J1061" s="237">
        <v>43735</v>
      </c>
      <c r="K1061" s="225">
        <v>43735</v>
      </c>
      <c r="P1061" s="262" t="s">
        <v>4532</v>
      </c>
      <c r="Q1061" s="245" t="s">
        <v>4527</v>
      </c>
    </row>
    <row r="1062" spans="1:17" ht="18.75">
      <c r="A1062" s="227" t="s">
        <v>4352</v>
      </c>
      <c r="B1062" s="215" t="s">
        <v>469</v>
      </c>
      <c r="C1062" s="216" t="s">
        <v>1187</v>
      </c>
      <c r="D1062" s="227" t="s">
        <v>4352</v>
      </c>
      <c r="E1062" s="209"/>
      <c r="F1062" s="217" t="s">
        <v>503</v>
      </c>
      <c r="G1062" s="244" t="s">
        <v>4527</v>
      </c>
      <c r="H1062" s="245" t="s">
        <v>4527</v>
      </c>
      <c r="I1062" s="244" t="s">
        <v>47</v>
      </c>
      <c r="J1062" s="237">
        <v>43753</v>
      </c>
      <c r="K1062" s="225">
        <v>43753</v>
      </c>
      <c r="P1062" s="262" t="s">
        <v>4533</v>
      </c>
      <c r="Q1062" s="245" t="s">
        <v>4527</v>
      </c>
    </row>
    <row r="1063" spans="1:17" ht="18.75">
      <c r="A1063" s="227" t="s">
        <v>4352</v>
      </c>
      <c r="B1063" s="215" t="s">
        <v>469</v>
      </c>
      <c r="C1063" s="216" t="s">
        <v>4534</v>
      </c>
      <c r="D1063" s="227" t="s">
        <v>4352</v>
      </c>
      <c r="E1063" s="209"/>
      <c r="F1063" s="217" t="s">
        <v>470</v>
      </c>
      <c r="G1063" s="244" t="s">
        <v>4527</v>
      </c>
      <c r="H1063" s="245" t="s">
        <v>4527</v>
      </c>
      <c r="I1063" s="244" t="s">
        <v>47</v>
      </c>
      <c r="J1063" s="237">
        <v>43754</v>
      </c>
      <c r="K1063" s="225">
        <v>43754</v>
      </c>
      <c r="P1063" s="262" t="s">
        <v>4535</v>
      </c>
      <c r="Q1063" s="245" t="s">
        <v>4527</v>
      </c>
    </row>
    <row r="1064" spans="1:17" ht="18.75">
      <c r="A1064" s="227" t="s">
        <v>4352</v>
      </c>
      <c r="B1064" s="215" t="s">
        <v>469</v>
      </c>
      <c r="C1064" s="216" t="s">
        <v>1144</v>
      </c>
      <c r="D1064" s="227" t="s">
        <v>4352</v>
      </c>
      <c r="E1064" s="209"/>
      <c r="F1064" s="217" t="s">
        <v>520</v>
      </c>
      <c r="G1064" s="244" t="s">
        <v>4527</v>
      </c>
      <c r="H1064" s="245" t="s">
        <v>4527</v>
      </c>
      <c r="I1064" s="244" t="s">
        <v>47</v>
      </c>
      <c r="J1064" s="237">
        <v>43755</v>
      </c>
      <c r="K1064" s="225">
        <v>43755</v>
      </c>
      <c r="P1064" s="262" t="s">
        <v>4536</v>
      </c>
      <c r="Q1064" s="245" t="s">
        <v>4527</v>
      </c>
    </row>
    <row r="1065" spans="1:17" ht="18.75">
      <c r="A1065" s="227" t="s">
        <v>4352</v>
      </c>
      <c r="B1065" s="215" t="s">
        <v>486</v>
      </c>
      <c r="C1065" s="216" t="s">
        <v>4537</v>
      </c>
      <c r="D1065" s="227" t="s">
        <v>4352</v>
      </c>
      <c r="E1065" s="209"/>
      <c r="F1065" s="217" t="s">
        <v>486</v>
      </c>
      <c r="G1065" s="244" t="s">
        <v>4527</v>
      </c>
      <c r="H1065" s="245" t="s">
        <v>4527</v>
      </c>
      <c r="I1065" s="244" t="s">
        <v>47</v>
      </c>
      <c r="J1065" s="237">
        <v>43756</v>
      </c>
      <c r="K1065" s="225">
        <v>43756</v>
      </c>
      <c r="P1065" s="262" t="s">
        <v>4538</v>
      </c>
      <c r="Q1065" s="245" t="s">
        <v>4527</v>
      </c>
    </row>
    <row r="1066" spans="1:17" ht="18.75">
      <c r="A1066" s="227" t="s">
        <v>4352</v>
      </c>
      <c r="B1066" s="215" t="s">
        <v>472</v>
      </c>
      <c r="C1066" s="216" t="s">
        <v>1745</v>
      </c>
      <c r="D1066" s="227" t="s">
        <v>4352</v>
      </c>
      <c r="E1066" s="209"/>
      <c r="F1066" s="217" t="s">
        <v>522</v>
      </c>
      <c r="G1066" s="244" t="s">
        <v>4539</v>
      </c>
      <c r="H1066" s="245" t="s">
        <v>4539</v>
      </c>
      <c r="I1066" s="244" t="s">
        <v>55</v>
      </c>
      <c r="J1066" s="237">
        <v>43640</v>
      </c>
      <c r="K1066" s="225">
        <v>43640</v>
      </c>
      <c r="P1066" s="262" t="s">
        <v>4540</v>
      </c>
      <c r="Q1066" s="245" t="s">
        <v>4539</v>
      </c>
    </row>
    <row r="1067" spans="1:17" ht="18.75">
      <c r="A1067" s="227" t="s">
        <v>4352</v>
      </c>
      <c r="B1067" s="215" t="s">
        <v>472</v>
      </c>
      <c r="C1067" s="216" t="s">
        <v>1696</v>
      </c>
      <c r="D1067" s="227" t="s">
        <v>4352</v>
      </c>
      <c r="E1067" s="209"/>
      <c r="F1067" s="217" t="s">
        <v>474</v>
      </c>
      <c r="G1067" s="244" t="s">
        <v>4539</v>
      </c>
      <c r="H1067" s="245" t="s">
        <v>4539</v>
      </c>
      <c r="I1067" s="244" t="s">
        <v>55</v>
      </c>
      <c r="J1067" s="237">
        <v>43641</v>
      </c>
      <c r="K1067" s="225">
        <v>43641</v>
      </c>
      <c r="P1067" s="262" t="s">
        <v>4541</v>
      </c>
      <c r="Q1067" s="245" t="s">
        <v>4539</v>
      </c>
    </row>
    <row r="1068" spans="1:17" ht="18.75">
      <c r="A1068" s="227" t="s">
        <v>4352</v>
      </c>
      <c r="B1068" s="215" t="s">
        <v>472</v>
      </c>
      <c r="C1068" s="216" t="s">
        <v>4542</v>
      </c>
      <c r="D1068" s="227" t="s">
        <v>4352</v>
      </c>
      <c r="E1068" s="209"/>
      <c r="F1068" s="217" t="s">
        <v>473</v>
      </c>
      <c r="G1068" s="244" t="s">
        <v>4539</v>
      </c>
      <c r="H1068" s="245" t="s">
        <v>4539</v>
      </c>
      <c r="I1068" s="244" t="s">
        <v>55</v>
      </c>
      <c r="J1068" s="237">
        <v>43642</v>
      </c>
      <c r="K1068" s="225">
        <v>43642</v>
      </c>
      <c r="P1068" s="262" t="s">
        <v>4543</v>
      </c>
      <c r="Q1068" s="245" t="s">
        <v>4539</v>
      </c>
    </row>
    <row r="1069" spans="1:17" ht="18.75">
      <c r="A1069" s="227" t="s">
        <v>4352</v>
      </c>
      <c r="B1069" s="215" t="s">
        <v>475</v>
      </c>
      <c r="C1069" s="216" t="s">
        <v>1563</v>
      </c>
      <c r="D1069" s="227" t="s">
        <v>4352</v>
      </c>
      <c r="E1069" s="209"/>
      <c r="F1069" s="217" t="s">
        <v>498</v>
      </c>
      <c r="G1069" s="244" t="s">
        <v>4539</v>
      </c>
      <c r="H1069" s="245" t="s">
        <v>4539</v>
      </c>
      <c r="I1069" s="244" t="s">
        <v>55</v>
      </c>
      <c r="J1069" s="237">
        <v>43738</v>
      </c>
      <c r="K1069" s="225">
        <v>43738</v>
      </c>
      <c r="P1069" s="262" t="s">
        <v>4544</v>
      </c>
      <c r="Q1069" s="245" t="s">
        <v>4539</v>
      </c>
    </row>
    <row r="1070" spans="1:17" ht="18.75">
      <c r="A1070" s="227" t="s">
        <v>4352</v>
      </c>
      <c r="B1070" s="215" t="s">
        <v>475</v>
      </c>
      <c r="C1070" s="216" t="s">
        <v>4545</v>
      </c>
      <c r="D1070" s="227" t="s">
        <v>4352</v>
      </c>
      <c r="E1070" s="209"/>
      <c r="F1070" s="217" t="s">
        <v>477</v>
      </c>
      <c r="G1070" s="244" t="s">
        <v>4539</v>
      </c>
      <c r="H1070" s="245" t="s">
        <v>4539</v>
      </c>
      <c r="I1070" s="244" t="s">
        <v>55</v>
      </c>
      <c r="J1070" s="237">
        <v>43739</v>
      </c>
      <c r="K1070" s="225">
        <v>43739</v>
      </c>
      <c r="P1070" s="262" t="s">
        <v>4546</v>
      </c>
      <c r="Q1070" s="245" t="s">
        <v>4539</v>
      </c>
    </row>
    <row r="1071" spans="1:17" ht="18.75">
      <c r="A1071" s="227" t="s">
        <v>4352</v>
      </c>
      <c r="B1071" s="215" t="s">
        <v>475</v>
      </c>
      <c r="C1071" s="216" t="s">
        <v>1478</v>
      </c>
      <c r="D1071" s="227" t="s">
        <v>4352</v>
      </c>
      <c r="E1071" s="209"/>
      <c r="F1071" s="217" t="s">
        <v>4547</v>
      </c>
      <c r="G1071" s="244" t="s">
        <v>4539</v>
      </c>
      <c r="H1071" s="245" t="s">
        <v>4539</v>
      </c>
      <c r="I1071" s="244" t="s">
        <v>55</v>
      </c>
      <c r="J1071" s="237">
        <v>43740</v>
      </c>
      <c r="K1071" s="225">
        <v>43740</v>
      </c>
      <c r="P1071" s="262" t="s">
        <v>4548</v>
      </c>
      <c r="Q1071" s="245" t="s">
        <v>4539</v>
      </c>
    </row>
    <row r="1072" spans="1:17" ht="18.75">
      <c r="A1072" s="227" t="s">
        <v>4352</v>
      </c>
      <c r="B1072" s="215" t="s">
        <v>472</v>
      </c>
      <c r="C1072" s="216" t="s">
        <v>1605</v>
      </c>
      <c r="D1072" s="227" t="s">
        <v>4352</v>
      </c>
      <c r="E1072" s="209"/>
      <c r="F1072" s="217" t="s">
        <v>500</v>
      </c>
      <c r="G1072" s="244" t="s">
        <v>4539</v>
      </c>
      <c r="H1072" s="245" t="s">
        <v>4539</v>
      </c>
      <c r="I1072" s="244" t="s">
        <v>55</v>
      </c>
      <c r="J1072" s="237">
        <v>43741</v>
      </c>
      <c r="K1072" s="225">
        <v>43741</v>
      </c>
      <c r="P1072" s="262" t="s">
        <v>4549</v>
      </c>
      <c r="Q1072" s="245" t="s">
        <v>4539</v>
      </c>
    </row>
    <row r="1073" spans="1:17" ht="18.75">
      <c r="A1073" s="227" t="s">
        <v>4352</v>
      </c>
      <c r="B1073" s="215" t="s">
        <v>469</v>
      </c>
      <c r="C1073" s="216" t="s">
        <v>1125</v>
      </c>
      <c r="D1073" s="227" t="s">
        <v>4352</v>
      </c>
      <c r="E1073" s="209"/>
      <c r="F1073" s="217" t="s">
        <v>494</v>
      </c>
      <c r="G1073" s="244" t="s">
        <v>4539</v>
      </c>
      <c r="H1073" s="245" t="s">
        <v>4539</v>
      </c>
      <c r="I1073" s="244" t="s">
        <v>55</v>
      </c>
      <c r="J1073" s="237">
        <v>43767</v>
      </c>
      <c r="K1073" s="225">
        <v>43767</v>
      </c>
      <c r="P1073" s="262" t="s">
        <v>4550</v>
      </c>
      <c r="Q1073" s="245" t="s">
        <v>4539</v>
      </c>
    </row>
    <row r="1074" spans="1:17" ht="18.75">
      <c r="A1074" s="227" t="s">
        <v>4352</v>
      </c>
      <c r="B1074" s="215" t="s">
        <v>469</v>
      </c>
      <c r="C1074" s="216" t="s">
        <v>1105</v>
      </c>
      <c r="D1074" s="227" t="s">
        <v>4352</v>
      </c>
      <c r="E1074" s="209"/>
      <c r="F1074" s="217" t="s">
        <v>485</v>
      </c>
      <c r="G1074" s="244" t="s">
        <v>4539</v>
      </c>
      <c r="H1074" s="245" t="s">
        <v>4539</v>
      </c>
      <c r="I1074" s="244" t="s">
        <v>55</v>
      </c>
      <c r="J1074" s="237">
        <v>43768</v>
      </c>
      <c r="K1074" s="225">
        <v>43768</v>
      </c>
      <c r="P1074" s="262" t="s">
        <v>4551</v>
      </c>
      <c r="Q1074" s="245" t="s">
        <v>4539</v>
      </c>
    </row>
    <row r="1075" spans="1:17" ht="18.75">
      <c r="A1075" s="227" t="s">
        <v>4352</v>
      </c>
      <c r="B1075" s="215" t="s">
        <v>469</v>
      </c>
      <c r="C1075" s="216" t="s">
        <v>1087</v>
      </c>
      <c r="D1075" s="227" t="s">
        <v>4352</v>
      </c>
      <c r="E1075" s="209"/>
      <c r="F1075" s="217" t="s">
        <v>485</v>
      </c>
      <c r="G1075" s="244" t="s">
        <v>4539</v>
      </c>
      <c r="H1075" s="245" t="s">
        <v>4539</v>
      </c>
      <c r="I1075" s="244" t="s">
        <v>55</v>
      </c>
      <c r="J1075" s="237">
        <v>43769</v>
      </c>
      <c r="K1075" s="225">
        <v>43769</v>
      </c>
      <c r="P1075" s="262" t="s">
        <v>4552</v>
      </c>
      <c r="Q1075" s="245" t="s">
        <v>4539</v>
      </c>
    </row>
    <row r="1076" spans="1:17" ht="18.75">
      <c r="A1076" s="227" t="s">
        <v>4352</v>
      </c>
      <c r="B1076" s="215" t="s">
        <v>479</v>
      </c>
      <c r="C1076" s="216" t="s">
        <v>1521</v>
      </c>
      <c r="D1076" s="227" t="s">
        <v>4352</v>
      </c>
      <c r="E1076" s="209"/>
      <c r="F1076" s="217" t="s">
        <v>488</v>
      </c>
      <c r="G1076" s="244" t="s">
        <v>4539</v>
      </c>
      <c r="H1076" s="245" t="s">
        <v>4539</v>
      </c>
      <c r="I1076" s="244" t="s">
        <v>55</v>
      </c>
      <c r="J1076" s="237">
        <v>43809</v>
      </c>
      <c r="K1076" s="225">
        <v>43809</v>
      </c>
      <c r="P1076" s="262" t="s">
        <v>4553</v>
      </c>
      <c r="Q1076" s="245" t="s">
        <v>4539</v>
      </c>
    </row>
    <row r="1077" spans="1:17" ht="18.75">
      <c r="A1077" s="227" t="s">
        <v>4352</v>
      </c>
      <c r="B1077" s="215" t="s">
        <v>479</v>
      </c>
      <c r="C1077" s="216" t="s">
        <v>1480</v>
      </c>
      <c r="D1077" s="227" t="s">
        <v>4352</v>
      </c>
      <c r="E1077" s="209"/>
      <c r="F1077" s="217" t="s">
        <v>507</v>
      </c>
      <c r="G1077" s="244" t="s">
        <v>4539</v>
      </c>
      <c r="H1077" s="245" t="s">
        <v>4539</v>
      </c>
      <c r="I1077" s="244" t="s">
        <v>55</v>
      </c>
      <c r="J1077" s="237">
        <v>43810</v>
      </c>
      <c r="K1077" s="225">
        <v>43810</v>
      </c>
      <c r="P1077" s="262" t="s">
        <v>4554</v>
      </c>
      <c r="Q1077" s="245" t="s">
        <v>4539</v>
      </c>
    </row>
    <row r="1078" spans="1:17" ht="18.75">
      <c r="A1078" s="227" t="s">
        <v>4352</v>
      </c>
      <c r="B1078" s="215" t="s">
        <v>479</v>
      </c>
      <c r="C1078" s="216" t="s">
        <v>1440</v>
      </c>
      <c r="D1078" s="227" t="s">
        <v>4352</v>
      </c>
      <c r="E1078" s="209"/>
      <c r="F1078" s="217" t="s">
        <v>526</v>
      </c>
      <c r="G1078" s="244" t="s">
        <v>4539</v>
      </c>
      <c r="H1078" s="245" t="s">
        <v>4539</v>
      </c>
      <c r="I1078" s="244" t="s">
        <v>55</v>
      </c>
      <c r="J1078" s="237">
        <v>43811</v>
      </c>
      <c r="K1078" s="225">
        <v>43811</v>
      </c>
      <c r="P1078" s="262" t="s">
        <v>4555</v>
      </c>
      <c r="Q1078" s="245" t="s">
        <v>4539</v>
      </c>
    </row>
    <row r="1079" spans="1:17" ht="18.75">
      <c r="A1079" s="227" t="s">
        <v>4352</v>
      </c>
      <c r="B1079" s="215" t="s">
        <v>472</v>
      </c>
      <c r="C1079" s="216" t="s">
        <v>4556</v>
      </c>
      <c r="D1079" s="227" t="s">
        <v>4352</v>
      </c>
      <c r="E1079" s="209"/>
      <c r="F1079" s="217" t="s">
        <v>500</v>
      </c>
      <c r="G1079" s="244" t="s">
        <v>4557</v>
      </c>
      <c r="H1079" s="245" t="s">
        <v>4557</v>
      </c>
      <c r="I1079" s="244" t="s">
        <v>125</v>
      </c>
      <c r="J1079" s="237">
        <v>43761</v>
      </c>
      <c r="K1079" s="225">
        <v>43761</v>
      </c>
      <c r="P1079" s="262" t="s">
        <v>4558</v>
      </c>
      <c r="Q1079" s="245" t="s">
        <v>4557</v>
      </c>
    </row>
    <row r="1080" spans="1:17" ht="18.75">
      <c r="A1080" s="227" t="s">
        <v>4352</v>
      </c>
      <c r="B1080" s="215" t="s">
        <v>472</v>
      </c>
      <c r="C1080" s="216" t="s">
        <v>4559</v>
      </c>
      <c r="D1080" s="227" t="s">
        <v>4352</v>
      </c>
      <c r="E1080" s="209"/>
      <c r="F1080" s="217" t="s">
        <v>474</v>
      </c>
      <c r="G1080" s="244" t="s">
        <v>4557</v>
      </c>
      <c r="H1080" s="245" t="s">
        <v>4557</v>
      </c>
      <c r="I1080" s="244" t="s">
        <v>125</v>
      </c>
      <c r="J1080" s="237">
        <v>43762</v>
      </c>
      <c r="K1080" s="225">
        <v>43762</v>
      </c>
      <c r="P1080" s="262" t="s">
        <v>4560</v>
      </c>
      <c r="Q1080" s="245" t="s">
        <v>4557</v>
      </c>
    </row>
    <row r="1081" spans="1:17" ht="18.75">
      <c r="A1081" s="227" t="s">
        <v>4352</v>
      </c>
      <c r="B1081" s="215" t="s">
        <v>484</v>
      </c>
      <c r="C1081" s="216" t="s">
        <v>4561</v>
      </c>
      <c r="D1081" s="227" t="s">
        <v>4352</v>
      </c>
      <c r="E1081" s="209"/>
      <c r="F1081" s="217" t="s">
        <v>484</v>
      </c>
      <c r="G1081" s="244" t="s">
        <v>4557</v>
      </c>
      <c r="H1081" s="245" t="s">
        <v>4557</v>
      </c>
      <c r="I1081" s="244" t="s">
        <v>125</v>
      </c>
      <c r="J1081" s="237">
        <v>43763</v>
      </c>
      <c r="K1081" s="225">
        <v>43763</v>
      </c>
      <c r="P1081" s="262" t="s">
        <v>4562</v>
      </c>
      <c r="Q1081" s="245" t="s">
        <v>4557</v>
      </c>
    </row>
    <row r="1082" spans="1:17" ht="18.75">
      <c r="A1082" s="227" t="s">
        <v>4352</v>
      </c>
      <c r="B1082" s="215" t="s">
        <v>481</v>
      </c>
      <c r="C1082" s="216" t="s">
        <v>1124</v>
      </c>
      <c r="D1082" s="227" t="s">
        <v>4352</v>
      </c>
      <c r="E1082" s="209"/>
      <c r="F1082" s="217" t="s">
        <v>495</v>
      </c>
      <c r="G1082" s="244" t="s">
        <v>4557</v>
      </c>
      <c r="H1082" s="245" t="s">
        <v>4557</v>
      </c>
      <c r="I1082" s="244" t="s">
        <v>125</v>
      </c>
      <c r="J1082" s="237">
        <v>43766</v>
      </c>
      <c r="K1082" s="225">
        <v>43766</v>
      </c>
      <c r="P1082" s="262" t="s">
        <v>4563</v>
      </c>
      <c r="Q1082" s="245" t="s">
        <v>4557</v>
      </c>
    </row>
    <row r="1083" spans="1:17" ht="18.75">
      <c r="A1083" s="227" t="s">
        <v>4352</v>
      </c>
      <c r="B1083" s="215" t="s">
        <v>484</v>
      </c>
      <c r="C1083" s="216" t="s">
        <v>1747</v>
      </c>
      <c r="D1083" s="227" t="s">
        <v>4352</v>
      </c>
      <c r="E1083" s="209"/>
      <c r="F1083" s="217" t="s">
        <v>484</v>
      </c>
      <c r="G1083" s="244" t="s">
        <v>4557</v>
      </c>
      <c r="H1083" s="245" t="s">
        <v>4557</v>
      </c>
      <c r="I1083" s="244" t="s">
        <v>125</v>
      </c>
      <c r="J1083" s="237">
        <v>43767</v>
      </c>
      <c r="K1083" s="225">
        <v>43767</v>
      </c>
      <c r="P1083" s="262" t="s">
        <v>4564</v>
      </c>
      <c r="Q1083" s="245" t="s">
        <v>4557</v>
      </c>
    </row>
    <row r="1084" spans="1:17" ht="18.75">
      <c r="A1084" s="227" t="s">
        <v>4352</v>
      </c>
      <c r="B1084" s="215" t="s">
        <v>484</v>
      </c>
      <c r="C1084" s="216" t="s">
        <v>1698</v>
      </c>
      <c r="D1084" s="227" t="s">
        <v>4352</v>
      </c>
      <c r="E1084" s="209"/>
      <c r="F1084" s="217" t="s">
        <v>484</v>
      </c>
      <c r="G1084" s="244" t="s">
        <v>4557</v>
      </c>
      <c r="H1084" s="245" t="s">
        <v>4557</v>
      </c>
      <c r="I1084" s="244" t="s">
        <v>125</v>
      </c>
      <c r="J1084" s="237">
        <v>43768</v>
      </c>
      <c r="K1084" s="225">
        <v>43768</v>
      </c>
      <c r="P1084" s="262" t="s">
        <v>4565</v>
      </c>
      <c r="Q1084" s="245" t="s">
        <v>4557</v>
      </c>
    </row>
    <row r="1085" spans="1:17" ht="18.75">
      <c r="A1085" s="227" t="s">
        <v>4352</v>
      </c>
      <c r="B1085" s="215" t="s">
        <v>484</v>
      </c>
      <c r="C1085" s="216" t="s">
        <v>4566</v>
      </c>
      <c r="D1085" s="227" t="s">
        <v>4352</v>
      </c>
      <c r="E1085" s="209"/>
      <c r="F1085" s="217" t="s">
        <v>484</v>
      </c>
      <c r="G1085" s="244" t="s">
        <v>4557</v>
      </c>
      <c r="H1085" s="245" t="s">
        <v>4557</v>
      </c>
      <c r="I1085" s="244" t="s">
        <v>125</v>
      </c>
      <c r="J1085" s="237">
        <v>43769</v>
      </c>
      <c r="K1085" s="225">
        <v>43769</v>
      </c>
      <c r="P1085" s="262" t="s">
        <v>4567</v>
      </c>
      <c r="Q1085" s="245" t="s">
        <v>4557</v>
      </c>
    </row>
    <row r="1086" spans="1:17" ht="18.75">
      <c r="A1086" s="227" t="s">
        <v>4352</v>
      </c>
      <c r="B1086" s="215" t="s">
        <v>469</v>
      </c>
      <c r="C1086" s="216" t="s">
        <v>4568</v>
      </c>
      <c r="D1086" s="227" t="s">
        <v>4352</v>
      </c>
      <c r="E1086" s="209"/>
      <c r="F1086" s="217" t="s">
        <v>501</v>
      </c>
      <c r="G1086" s="244" t="s">
        <v>4557</v>
      </c>
      <c r="H1086" s="245" t="s">
        <v>4557</v>
      </c>
      <c r="I1086" s="244" t="s">
        <v>125</v>
      </c>
      <c r="J1086" s="237">
        <v>43770</v>
      </c>
      <c r="K1086" s="225">
        <v>43770</v>
      </c>
      <c r="P1086" s="262" t="s">
        <v>4569</v>
      </c>
      <c r="Q1086" s="245" t="s">
        <v>4557</v>
      </c>
    </row>
    <row r="1087" spans="1:17" ht="18.75">
      <c r="A1087" s="227" t="s">
        <v>4352</v>
      </c>
      <c r="B1087" s="215" t="s">
        <v>479</v>
      </c>
      <c r="C1087" s="216" t="s">
        <v>4570</v>
      </c>
      <c r="D1087" s="227" t="s">
        <v>4352</v>
      </c>
      <c r="E1087" s="209"/>
      <c r="F1087" s="217" t="s">
        <v>488</v>
      </c>
      <c r="G1087" s="244" t="s">
        <v>4557</v>
      </c>
      <c r="H1087" s="245" t="s">
        <v>4557</v>
      </c>
      <c r="I1087" s="244" t="s">
        <v>125</v>
      </c>
      <c r="J1087" s="237">
        <v>43780</v>
      </c>
      <c r="K1087" s="225" t="s">
        <v>2474</v>
      </c>
      <c r="P1087" s="262" t="s">
        <v>4571</v>
      </c>
      <c r="Q1087" s="245" t="s">
        <v>4557</v>
      </c>
    </row>
    <row r="1088" spans="1:17" ht="18.75">
      <c r="A1088" s="227" t="s">
        <v>4352</v>
      </c>
      <c r="B1088" s="215" t="s">
        <v>479</v>
      </c>
      <c r="C1088" s="216" t="s">
        <v>527</v>
      </c>
      <c r="D1088" s="227" t="s">
        <v>4352</v>
      </c>
      <c r="E1088" s="209"/>
      <c r="F1088" s="217" t="s">
        <v>502</v>
      </c>
      <c r="G1088" s="244" t="s">
        <v>4557</v>
      </c>
      <c r="H1088" s="245" t="s">
        <v>4557</v>
      </c>
      <c r="I1088" s="244" t="s">
        <v>125</v>
      </c>
      <c r="J1088" s="237">
        <v>43781</v>
      </c>
      <c r="K1088" s="225">
        <v>43781</v>
      </c>
      <c r="P1088" s="262" t="s">
        <v>4572</v>
      </c>
      <c r="Q1088" s="245" t="s">
        <v>4557</v>
      </c>
    </row>
    <row r="1089" spans="1:17" ht="18.75">
      <c r="A1089" s="227" t="s">
        <v>4352</v>
      </c>
      <c r="B1089" s="215" t="s">
        <v>479</v>
      </c>
      <c r="C1089" s="216" t="s">
        <v>1334</v>
      </c>
      <c r="D1089" s="227" t="s">
        <v>4352</v>
      </c>
      <c r="E1089" s="209"/>
      <c r="F1089" s="217" t="s">
        <v>507</v>
      </c>
      <c r="G1089" s="244" t="s">
        <v>4557</v>
      </c>
      <c r="H1089" s="245" t="s">
        <v>4557</v>
      </c>
      <c r="I1089" s="244" t="s">
        <v>125</v>
      </c>
      <c r="J1089" s="237">
        <v>43782</v>
      </c>
      <c r="K1089" s="225">
        <v>43782</v>
      </c>
      <c r="P1089" s="262" t="s">
        <v>4573</v>
      </c>
      <c r="Q1089" s="245" t="s">
        <v>4557</v>
      </c>
    </row>
    <row r="1090" spans="1:17" ht="18.75">
      <c r="A1090" s="227" t="s">
        <v>4352</v>
      </c>
      <c r="B1090" s="215" t="s">
        <v>479</v>
      </c>
      <c r="C1090" s="216" t="s">
        <v>1300</v>
      </c>
      <c r="D1090" s="227" t="s">
        <v>4352</v>
      </c>
      <c r="E1090" s="209"/>
      <c r="F1090" s="217" t="s">
        <v>488</v>
      </c>
      <c r="G1090" s="244" t="s">
        <v>4557</v>
      </c>
      <c r="H1090" s="245" t="s">
        <v>4557</v>
      </c>
      <c r="I1090" s="244" t="s">
        <v>125</v>
      </c>
      <c r="J1090" s="237">
        <v>43783</v>
      </c>
      <c r="K1090" s="225">
        <v>43783</v>
      </c>
      <c r="P1090" s="262" t="s">
        <v>4574</v>
      </c>
      <c r="Q1090" s="245" t="s">
        <v>4557</v>
      </c>
    </row>
    <row r="1091" spans="1:17" ht="18.75">
      <c r="A1091" s="227" t="s">
        <v>4352</v>
      </c>
      <c r="B1091" s="215" t="s">
        <v>481</v>
      </c>
      <c r="C1091" s="216" t="s">
        <v>4575</v>
      </c>
      <c r="D1091" s="227" t="s">
        <v>4352</v>
      </c>
      <c r="E1091" s="209"/>
      <c r="F1091" s="217" t="s">
        <v>482</v>
      </c>
      <c r="G1091" s="244" t="s">
        <v>4557</v>
      </c>
      <c r="H1091" s="245" t="s">
        <v>4557</v>
      </c>
      <c r="I1091" s="244" t="s">
        <v>125</v>
      </c>
      <c r="J1091" s="237">
        <v>43784</v>
      </c>
      <c r="K1091" s="225" t="s">
        <v>318</v>
      </c>
      <c r="P1091" s="262" t="s">
        <v>4576</v>
      </c>
      <c r="Q1091" s="245" t="s">
        <v>4557</v>
      </c>
    </row>
    <row r="1092" spans="1:17" ht="18.75">
      <c r="A1092" s="227" t="s">
        <v>4352</v>
      </c>
      <c r="B1092" s="215" t="s">
        <v>486</v>
      </c>
      <c r="C1092" s="216" t="s">
        <v>2170</v>
      </c>
      <c r="D1092" s="227" t="s">
        <v>4352</v>
      </c>
      <c r="E1092" s="209"/>
      <c r="F1092" s="217" t="s">
        <v>486</v>
      </c>
      <c r="G1092" s="244" t="s">
        <v>4557</v>
      </c>
      <c r="H1092" s="245" t="s">
        <v>4557</v>
      </c>
      <c r="I1092" s="244" t="s">
        <v>125</v>
      </c>
      <c r="J1092" s="237">
        <v>43787</v>
      </c>
      <c r="K1092" s="225">
        <v>43787</v>
      </c>
      <c r="P1092" s="262" t="s">
        <v>4577</v>
      </c>
      <c r="Q1092" s="245" t="s">
        <v>4557</v>
      </c>
    </row>
    <row r="1093" spans="1:17" ht="18.75">
      <c r="A1093" s="227" t="s">
        <v>4352</v>
      </c>
      <c r="B1093" s="215" t="s">
        <v>469</v>
      </c>
      <c r="C1093" s="216" t="s">
        <v>1056</v>
      </c>
      <c r="D1093" s="227" t="s">
        <v>4352</v>
      </c>
      <c r="E1093" s="209"/>
      <c r="F1093" s="217" t="s">
        <v>485</v>
      </c>
      <c r="G1093" s="244" t="s">
        <v>4557</v>
      </c>
      <c r="H1093" s="245" t="s">
        <v>4557</v>
      </c>
      <c r="I1093" s="244" t="s">
        <v>125</v>
      </c>
      <c r="J1093" s="237">
        <v>43788</v>
      </c>
      <c r="K1093" s="225">
        <v>43788</v>
      </c>
      <c r="P1093" s="262" t="s">
        <v>4578</v>
      </c>
      <c r="Q1093" s="245" t="s">
        <v>4557</v>
      </c>
    </row>
    <row r="1094" spans="1:17" ht="18.75">
      <c r="A1094" s="227" t="s">
        <v>4352</v>
      </c>
      <c r="B1094" s="215" t="s">
        <v>469</v>
      </c>
      <c r="C1094" s="216" t="s">
        <v>4579</v>
      </c>
      <c r="D1094" s="227" t="s">
        <v>4352</v>
      </c>
      <c r="E1094" s="209"/>
      <c r="F1094" s="217" t="s">
        <v>494</v>
      </c>
      <c r="G1094" s="244" t="s">
        <v>4557</v>
      </c>
      <c r="H1094" s="245" t="s">
        <v>4557</v>
      </c>
      <c r="I1094" s="244" t="s">
        <v>125</v>
      </c>
      <c r="J1094" s="237">
        <v>43789</v>
      </c>
      <c r="K1094" s="225">
        <v>43789</v>
      </c>
      <c r="P1094" s="262" t="s">
        <v>4580</v>
      </c>
      <c r="Q1094" s="245" t="s">
        <v>4557</v>
      </c>
    </row>
    <row r="1095" spans="1:17" ht="18.75">
      <c r="A1095" s="227" t="s">
        <v>4352</v>
      </c>
      <c r="B1095" s="215" t="s">
        <v>486</v>
      </c>
      <c r="C1095" s="216" t="s">
        <v>2116</v>
      </c>
      <c r="D1095" s="227" t="s">
        <v>4352</v>
      </c>
      <c r="E1095" s="209"/>
      <c r="F1095" s="217" t="s">
        <v>486</v>
      </c>
      <c r="G1095" s="244" t="s">
        <v>4557</v>
      </c>
      <c r="H1095" s="245" t="s">
        <v>4557</v>
      </c>
      <c r="I1095" s="244" t="s">
        <v>125</v>
      </c>
      <c r="J1095" s="237">
        <v>43790</v>
      </c>
      <c r="K1095" s="225">
        <v>43790</v>
      </c>
      <c r="P1095" s="262" t="s">
        <v>4581</v>
      </c>
      <c r="Q1095" s="245" t="s">
        <v>4557</v>
      </c>
    </row>
    <row r="1096" spans="1:17" ht="18.75">
      <c r="A1096" s="247" t="s">
        <v>4582</v>
      </c>
      <c r="B1096" s="215" t="s">
        <v>537</v>
      </c>
      <c r="C1096" s="216" t="s">
        <v>4583</v>
      </c>
      <c r="D1096" s="247" t="s">
        <v>4584</v>
      </c>
      <c r="E1096" s="209"/>
      <c r="F1096" s="217" t="s">
        <v>4585</v>
      </c>
      <c r="G1096" s="244" t="s">
        <v>608</v>
      </c>
      <c r="H1096" s="245" t="s">
        <v>4586</v>
      </c>
      <c r="I1096" s="244" t="s">
        <v>20</v>
      </c>
      <c r="J1096" s="237">
        <v>43795</v>
      </c>
      <c r="K1096" s="237" t="str">
        <f>TEXT(J1096,"aaa")</f>
        <v>火</v>
      </c>
      <c r="P1096" s="262" t="s">
        <v>4587</v>
      </c>
      <c r="Q1096" s="245" t="s">
        <v>4586</v>
      </c>
    </row>
    <row r="1097" spans="1:17" ht="18.75">
      <c r="A1097" s="247" t="s">
        <v>4588</v>
      </c>
      <c r="B1097" s="215" t="s">
        <v>537</v>
      </c>
      <c r="C1097" s="216" t="s">
        <v>4589</v>
      </c>
      <c r="D1097" s="247" t="s">
        <v>4588</v>
      </c>
      <c r="E1097" s="209"/>
      <c r="F1097" s="217" t="s">
        <v>561</v>
      </c>
      <c r="G1097" s="244" t="s">
        <v>608</v>
      </c>
      <c r="H1097" s="245" t="s">
        <v>4590</v>
      </c>
      <c r="I1097" s="244" t="s">
        <v>20</v>
      </c>
      <c r="J1097" s="237">
        <v>43796</v>
      </c>
      <c r="K1097" s="237" t="str">
        <f aca="true" t="shared" si="9" ref="K1097:K1160">TEXT(J1097,"aaa")</f>
        <v>水</v>
      </c>
      <c r="P1097" s="262" t="s">
        <v>4591</v>
      </c>
      <c r="Q1097" s="245" t="s">
        <v>4592</v>
      </c>
    </row>
    <row r="1098" spans="1:17" ht="18.75">
      <c r="A1098" s="247" t="s">
        <v>4588</v>
      </c>
      <c r="B1098" s="215" t="s">
        <v>537</v>
      </c>
      <c r="C1098" s="216" t="s">
        <v>4593</v>
      </c>
      <c r="D1098" s="247" t="s">
        <v>4588</v>
      </c>
      <c r="E1098" s="209"/>
      <c r="F1098" s="217" t="s">
        <v>561</v>
      </c>
      <c r="G1098" s="244" t="s">
        <v>608</v>
      </c>
      <c r="H1098" s="245" t="s">
        <v>4590</v>
      </c>
      <c r="I1098" s="244" t="s">
        <v>20</v>
      </c>
      <c r="J1098" s="237">
        <v>43797</v>
      </c>
      <c r="K1098" s="237" t="str">
        <f t="shared" si="9"/>
        <v>木</v>
      </c>
      <c r="P1098" s="262" t="s">
        <v>4594</v>
      </c>
      <c r="Q1098" s="245" t="s">
        <v>4590</v>
      </c>
    </row>
    <row r="1099" spans="1:17" ht="18.75">
      <c r="A1099" s="247" t="s">
        <v>4588</v>
      </c>
      <c r="B1099" s="215" t="s">
        <v>537</v>
      </c>
      <c r="C1099" s="216" t="s">
        <v>4595</v>
      </c>
      <c r="D1099" s="247" t="s">
        <v>4588</v>
      </c>
      <c r="E1099" s="209"/>
      <c r="F1099" s="217" t="s">
        <v>538</v>
      </c>
      <c r="G1099" s="244" t="s">
        <v>608</v>
      </c>
      <c r="H1099" s="245" t="s">
        <v>4592</v>
      </c>
      <c r="I1099" s="244" t="s">
        <v>20</v>
      </c>
      <c r="J1099" s="237">
        <v>43798</v>
      </c>
      <c r="K1099" s="237" t="str">
        <f t="shared" si="9"/>
        <v>金</v>
      </c>
      <c r="P1099" s="262" t="s">
        <v>4596</v>
      </c>
      <c r="Q1099" s="245" t="s">
        <v>4590</v>
      </c>
    </row>
    <row r="1100" spans="1:17" ht="18.75">
      <c r="A1100" s="247" t="s">
        <v>4588</v>
      </c>
      <c r="B1100" s="215" t="s">
        <v>553</v>
      </c>
      <c r="C1100" s="216" t="s">
        <v>4597</v>
      </c>
      <c r="D1100" s="247" t="s">
        <v>4588</v>
      </c>
      <c r="E1100" s="209"/>
      <c r="F1100" s="217" t="s">
        <v>4598</v>
      </c>
      <c r="G1100" s="244" t="s">
        <v>608</v>
      </c>
      <c r="H1100" s="245" t="s">
        <v>608</v>
      </c>
      <c r="I1100" s="244" t="s">
        <v>20</v>
      </c>
      <c r="J1100" s="237">
        <v>43753</v>
      </c>
      <c r="K1100" s="237" t="str">
        <f t="shared" si="9"/>
        <v>火</v>
      </c>
      <c r="P1100" s="262" t="s">
        <v>4599</v>
      </c>
      <c r="Q1100" s="245" t="s">
        <v>608</v>
      </c>
    </row>
    <row r="1101" spans="1:17" ht="18.75">
      <c r="A1101" s="247" t="s">
        <v>4588</v>
      </c>
      <c r="B1101" s="215" t="s">
        <v>553</v>
      </c>
      <c r="C1101" s="216" t="s">
        <v>4600</v>
      </c>
      <c r="D1101" s="247" t="s">
        <v>4588</v>
      </c>
      <c r="E1101" s="209"/>
      <c r="F1101" s="217" t="s">
        <v>4598</v>
      </c>
      <c r="G1101" s="244" t="s">
        <v>608</v>
      </c>
      <c r="H1101" s="245" t="s">
        <v>608</v>
      </c>
      <c r="I1101" s="244" t="s">
        <v>20</v>
      </c>
      <c r="J1101" s="237">
        <v>43754</v>
      </c>
      <c r="K1101" s="237" t="str">
        <f t="shared" si="9"/>
        <v>水</v>
      </c>
      <c r="P1101" s="262" t="s">
        <v>4601</v>
      </c>
      <c r="Q1101" s="245" t="s">
        <v>608</v>
      </c>
    </row>
    <row r="1102" spans="1:17" ht="18.75">
      <c r="A1102" s="247" t="s">
        <v>4588</v>
      </c>
      <c r="B1102" s="215" t="s">
        <v>553</v>
      </c>
      <c r="C1102" s="216" t="s">
        <v>4602</v>
      </c>
      <c r="D1102" s="247" t="s">
        <v>4588</v>
      </c>
      <c r="E1102" s="209"/>
      <c r="F1102" s="217" t="s">
        <v>566</v>
      </c>
      <c r="G1102" s="244" t="s">
        <v>608</v>
      </c>
      <c r="H1102" s="245" t="s">
        <v>608</v>
      </c>
      <c r="I1102" s="244" t="s">
        <v>20</v>
      </c>
      <c r="J1102" s="237">
        <v>43755</v>
      </c>
      <c r="K1102" s="237" t="str">
        <f t="shared" si="9"/>
        <v>木</v>
      </c>
      <c r="P1102" s="262" t="s">
        <v>4603</v>
      </c>
      <c r="Q1102" s="245" t="s">
        <v>608</v>
      </c>
    </row>
    <row r="1103" spans="1:17" ht="18.75">
      <c r="A1103" s="247" t="s">
        <v>4588</v>
      </c>
      <c r="B1103" s="215" t="s">
        <v>553</v>
      </c>
      <c r="C1103" s="216" t="s">
        <v>4604</v>
      </c>
      <c r="D1103" s="247" t="s">
        <v>4588</v>
      </c>
      <c r="E1103" s="209"/>
      <c r="F1103" s="217" t="s">
        <v>4605</v>
      </c>
      <c r="G1103" s="244" t="s">
        <v>608</v>
      </c>
      <c r="H1103" s="245" t="s">
        <v>608</v>
      </c>
      <c r="I1103" s="244" t="s">
        <v>20</v>
      </c>
      <c r="J1103" s="237">
        <v>43756</v>
      </c>
      <c r="K1103" s="237" t="str">
        <f t="shared" si="9"/>
        <v>金</v>
      </c>
      <c r="P1103" s="262" t="s">
        <v>4606</v>
      </c>
      <c r="Q1103" s="245" t="s">
        <v>608</v>
      </c>
    </row>
    <row r="1104" spans="1:17" ht="18.75">
      <c r="A1104" s="247" t="s">
        <v>4588</v>
      </c>
      <c r="B1104" s="215" t="s">
        <v>540</v>
      </c>
      <c r="C1104" s="216" t="s">
        <v>4607</v>
      </c>
      <c r="D1104" s="247" t="s">
        <v>4588</v>
      </c>
      <c r="E1104" s="209"/>
      <c r="F1104" s="217" t="s">
        <v>570</v>
      </c>
      <c r="G1104" s="244" t="s">
        <v>4608</v>
      </c>
      <c r="H1104" s="245" t="s">
        <v>917</v>
      </c>
      <c r="I1104" s="244" t="s">
        <v>20</v>
      </c>
      <c r="J1104" s="237">
        <v>43650</v>
      </c>
      <c r="K1104" s="237" t="str">
        <f t="shared" si="9"/>
        <v>木</v>
      </c>
      <c r="P1104" s="262" t="s">
        <v>4609</v>
      </c>
      <c r="Q1104" s="245" t="s">
        <v>917</v>
      </c>
    </row>
    <row r="1105" spans="1:17" ht="18.75">
      <c r="A1105" s="247" t="s">
        <v>4588</v>
      </c>
      <c r="B1105" s="215" t="s">
        <v>540</v>
      </c>
      <c r="C1105" s="216" t="s">
        <v>4610</v>
      </c>
      <c r="D1105" s="247" t="s">
        <v>4588</v>
      </c>
      <c r="E1105" s="209"/>
      <c r="F1105" s="217" t="s">
        <v>552</v>
      </c>
      <c r="G1105" s="244" t="s">
        <v>4608</v>
      </c>
      <c r="H1105" s="245" t="s">
        <v>917</v>
      </c>
      <c r="I1105" s="244" t="s">
        <v>20</v>
      </c>
      <c r="J1105" s="237">
        <v>43651</v>
      </c>
      <c r="K1105" s="237" t="str">
        <f t="shared" si="9"/>
        <v>金</v>
      </c>
      <c r="P1105" s="262" t="s">
        <v>4611</v>
      </c>
      <c r="Q1105" s="245" t="s">
        <v>917</v>
      </c>
    </row>
    <row r="1106" spans="1:17" ht="24">
      <c r="A1106" s="247" t="s">
        <v>4588</v>
      </c>
      <c r="B1106" s="215" t="s">
        <v>540</v>
      </c>
      <c r="C1106" s="216" t="s">
        <v>4612</v>
      </c>
      <c r="D1106" s="247" t="s">
        <v>4588</v>
      </c>
      <c r="E1106" s="209"/>
      <c r="F1106" s="217" t="s">
        <v>4613</v>
      </c>
      <c r="G1106" s="244" t="s">
        <v>4608</v>
      </c>
      <c r="H1106" s="245" t="s">
        <v>917</v>
      </c>
      <c r="I1106" s="244" t="s">
        <v>20</v>
      </c>
      <c r="J1106" s="237">
        <v>43748</v>
      </c>
      <c r="K1106" s="237" t="str">
        <f t="shared" si="9"/>
        <v>木</v>
      </c>
      <c r="P1106" s="262" t="s">
        <v>4614</v>
      </c>
      <c r="Q1106" s="245" t="s">
        <v>917</v>
      </c>
    </row>
    <row r="1107" spans="1:17" ht="18.75">
      <c r="A1107" s="247" t="s">
        <v>4588</v>
      </c>
      <c r="B1107" s="215" t="s">
        <v>540</v>
      </c>
      <c r="C1107" s="216" t="s">
        <v>4615</v>
      </c>
      <c r="D1107" s="247" t="s">
        <v>4588</v>
      </c>
      <c r="E1107" s="209"/>
      <c r="F1107" s="217" t="s">
        <v>549</v>
      </c>
      <c r="G1107" s="244" t="s">
        <v>4608</v>
      </c>
      <c r="H1107" s="245" t="s">
        <v>917</v>
      </c>
      <c r="I1107" s="244" t="s">
        <v>20</v>
      </c>
      <c r="J1107" s="237">
        <v>43749</v>
      </c>
      <c r="K1107" s="237" t="str">
        <f t="shared" si="9"/>
        <v>金</v>
      </c>
      <c r="P1107" s="262" t="s">
        <v>4616</v>
      </c>
      <c r="Q1107" s="245" t="s">
        <v>917</v>
      </c>
    </row>
    <row r="1108" spans="1:17" ht="18.75">
      <c r="A1108" s="247" t="s">
        <v>4588</v>
      </c>
      <c r="B1108" s="215" t="s">
        <v>540</v>
      </c>
      <c r="C1108" s="216" t="s">
        <v>4617</v>
      </c>
      <c r="D1108" s="247" t="s">
        <v>4588</v>
      </c>
      <c r="E1108" s="209"/>
      <c r="F1108" s="217" t="s">
        <v>541</v>
      </c>
      <c r="G1108" s="244" t="s">
        <v>4608</v>
      </c>
      <c r="H1108" s="245" t="s">
        <v>917</v>
      </c>
      <c r="I1108" s="244" t="s">
        <v>20</v>
      </c>
      <c r="J1108" s="237">
        <v>43784</v>
      </c>
      <c r="K1108" s="237" t="str">
        <f t="shared" si="9"/>
        <v>金</v>
      </c>
      <c r="P1108" s="262" t="s">
        <v>4618</v>
      </c>
      <c r="Q1108" s="245" t="s">
        <v>917</v>
      </c>
    </row>
    <row r="1109" spans="1:17" ht="18.75">
      <c r="A1109" s="247" t="s">
        <v>4588</v>
      </c>
      <c r="B1109" s="215" t="s">
        <v>528</v>
      </c>
      <c r="C1109" s="216" t="s">
        <v>4619</v>
      </c>
      <c r="D1109" s="247" t="s">
        <v>4588</v>
      </c>
      <c r="E1109" s="209"/>
      <c r="F1109" s="217" t="s">
        <v>544</v>
      </c>
      <c r="G1109" s="244" t="s">
        <v>4608</v>
      </c>
      <c r="H1109" s="245" t="s">
        <v>917</v>
      </c>
      <c r="I1109" s="244" t="s">
        <v>20</v>
      </c>
      <c r="J1109" s="237">
        <v>43649</v>
      </c>
      <c r="K1109" s="237" t="str">
        <f t="shared" si="9"/>
        <v>水</v>
      </c>
      <c r="P1109" s="262" t="s">
        <v>4620</v>
      </c>
      <c r="Q1109" s="245" t="s">
        <v>917</v>
      </c>
    </row>
    <row r="1110" spans="1:17" ht="18.75">
      <c r="A1110" s="247" t="s">
        <v>4588</v>
      </c>
      <c r="B1110" s="215" t="s">
        <v>528</v>
      </c>
      <c r="C1110" s="216" t="s">
        <v>4621</v>
      </c>
      <c r="D1110" s="247" t="s">
        <v>4588</v>
      </c>
      <c r="E1110" s="209"/>
      <c r="F1110" s="217" t="s">
        <v>547</v>
      </c>
      <c r="G1110" s="244" t="s">
        <v>4608</v>
      </c>
      <c r="H1110" s="245" t="s">
        <v>917</v>
      </c>
      <c r="I1110" s="244" t="s">
        <v>20</v>
      </c>
      <c r="J1110" s="237">
        <v>43725</v>
      </c>
      <c r="K1110" s="237" t="str">
        <f t="shared" si="9"/>
        <v>火</v>
      </c>
      <c r="P1110" s="262" t="s">
        <v>4622</v>
      </c>
      <c r="Q1110" s="245" t="s">
        <v>917</v>
      </c>
    </row>
    <row r="1111" spans="1:17" ht="18.75">
      <c r="A1111" s="247" t="s">
        <v>4588</v>
      </c>
      <c r="B1111" s="215" t="s">
        <v>528</v>
      </c>
      <c r="C1111" s="216" t="s">
        <v>4623</v>
      </c>
      <c r="D1111" s="247" t="s">
        <v>4588</v>
      </c>
      <c r="E1111" s="209"/>
      <c r="F1111" s="217" t="s">
        <v>4624</v>
      </c>
      <c r="G1111" s="244" t="s">
        <v>4608</v>
      </c>
      <c r="H1111" s="245" t="s">
        <v>4625</v>
      </c>
      <c r="I1111" s="244" t="s">
        <v>20</v>
      </c>
      <c r="J1111" s="237">
        <v>43726</v>
      </c>
      <c r="K1111" s="237" t="str">
        <f t="shared" si="9"/>
        <v>水</v>
      </c>
      <c r="P1111" s="262" t="s">
        <v>4626</v>
      </c>
      <c r="Q1111" s="245" t="s">
        <v>4627</v>
      </c>
    </row>
    <row r="1112" spans="1:17" ht="18.75">
      <c r="A1112" s="247" t="s">
        <v>4588</v>
      </c>
      <c r="B1112" s="215" t="s">
        <v>528</v>
      </c>
      <c r="C1112" s="216" t="s">
        <v>4628</v>
      </c>
      <c r="D1112" s="247" t="s">
        <v>4588</v>
      </c>
      <c r="E1112" s="209"/>
      <c r="F1112" s="217" t="s">
        <v>4629</v>
      </c>
      <c r="G1112" s="244" t="s">
        <v>4608</v>
      </c>
      <c r="H1112" s="245" t="s">
        <v>4625</v>
      </c>
      <c r="I1112" s="244" t="s">
        <v>20</v>
      </c>
      <c r="J1112" s="237">
        <v>43781</v>
      </c>
      <c r="K1112" s="237" t="str">
        <f t="shared" si="9"/>
        <v>火</v>
      </c>
      <c r="P1112" s="262" t="s">
        <v>4630</v>
      </c>
      <c r="Q1112" s="245" t="s">
        <v>4625</v>
      </c>
    </row>
    <row r="1113" spans="1:17" ht="18.75">
      <c r="A1113" s="247" t="s">
        <v>4588</v>
      </c>
      <c r="B1113" s="215" t="s">
        <v>533</v>
      </c>
      <c r="C1113" s="216" t="s">
        <v>4631</v>
      </c>
      <c r="D1113" s="247" t="s">
        <v>4588</v>
      </c>
      <c r="E1113" s="209"/>
      <c r="F1113" s="217" t="s">
        <v>562</v>
      </c>
      <c r="G1113" s="244" t="s">
        <v>4608</v>
      </c>
      <c r="H1113" s="245" t="s">
        <v>4625</v>
      </c>
      <c r="I1113" s="244" t="s">
        <v>20</v>
      </c>
      <c r="J1113" s="237">
        <v>43727</v>
      </c>
      <c r="K1113" s="237" t="str">
        <f t="shared" si="9"/>
        <v>木</v>
      </c>
      <c r="P1113" s="262" t="s">
        <v>4632</v>
      </c>
      <c r="Q1113" s="245" t="s">
        <v>4625</v>
      </c>
    </row>
    <row r="1114" spans="1:17" ht="18.75">
      <c r="A1114" s="247" t="s">
        <v>4588</v>
      </c>
      <c r="B1114" s="215" t="s">
        <v>533</v>
      </c>
      <c r="C1114" s="216" t="s">
        <v>4633</v>
      </c>
      <c r="D1114" s="247" t="s">
        <v>4588</v>
      </c>
      <c r="E1114" s="209"/>
      <c r="F1114" s="217" t="s">
        <v>584</v>
      </c>
      <c r="G1114" s="244" t="s">
        <v>4608</v>
      </c>
      <c r="H1114" s="245" t="s">
        <v>917</v>
      </c>
      <c r="I1114" s="244" t="s">
        <v>20</v>
      </c>
      <c r="J1114" s="237">
        <v>43728</v>
      </c>
      <c r="K1114" s="237" t="str">
        <f t="shared" si="9"/>
        <v>金</v>
      </c>
      <c r="P1114" s="262" t="s">
        <v>4634</v>
      </c>
      <c r="Q1114" s="245" t="s">
        <v>917</v>
      </c>
    </row>
    <row r="1115" spans="1:17" ht="18.75">
      <c r="A1115" s="247" t="s">
        <v>4588</v>
      </c>
      <c r="B1115" s="215" t="s">
        <v>533</v>
      </c>
      <c r="C1115" s="216" t="s">
        <v>4635</v>
      </c>
      <c r="D1115" s="247" t="s">
        <v>4588</v>
      </c>
      <c r="E1115" s="209"/>
      <c r="F1115" s="217" t="s">
        <v>574</v>
      </c>
      <c r="G1115" s="244" t="s">
        <v>4608</v>
      </c>
      <c r="H1115" s="245" t="s">
        <v>917</v>
      </c>
      <c r="I1115" s="244" t="s">
        <v>20</v>
      </c>
      <c r="J1115" s="237">
        <v>43782</v>
      </c>
      <c r="K1115" s="237" t="str">
        <f t="shared" si="9"/>
        <v>水</v>
      </c>
      <c r="P1115" s="262" t="s">
        <v>4636</v>
      </c>
      <c r="Q1115" s="245" t="s">
        <v>917</v>
      </c>
    </row>
    <row r="1116" spans="1:17" ht="18.75">
      <c r="A1116" s="247" t="s">
        <v>4588</v>
      </c>
      <c r="B1116" s="215" t="s">
        <v>533</v>
      </c>
      <c r="C1116" s="216" t="s">
        <v>4637</v>
      </c>
      <c r="D1116" s="247" t="s">
        <v>4588</v>
      </c>
      <c r="E1116" s="209"/>
      <c r="F1116" s="217" t="s">
        <v>577</v>
      </c>
      <c r="G1116" s="244" t="s">
        <v>4608</v>
      </c>
      <c r="H1116" s="245" t="s">
        <v>917</v>
      </c>
      <c r="I1116" s="244" t="s">
        <v>20</v>
      </c>
      <c r="J1116" s="237">
        <v>43783</v>
      </c>
      <c r="K1116" s="237" t="str">
        <f t="shared" si="9"/>
        <v>木</v>
      </c>
      <c r="P1116" s="262" t="s">
        <v>4638</v>
      </c>
      <c r="Q1116" s="245" t="s">
        <v>917</v>
      </c>
    </row>
    <row r="1117" spans="1:17" ht="18.75">
      <c r="A1117" s="247" t="s">
        <v>4588</v>
      </c>
      <c r="B1117" s="215" t="s">
        <v>542</v>
      </c>
      <c r="C1117" s="216" t="s">
        <v>4639</v>
      </c>
      <c r="D1117" s="247" t="s">
        <v>4588</v>
      </c>
      <c r="E1117" s="209"/>
      <c r="F1117" s="217" t="s">
        <v>542</v>
      </c>
      <c r="G1117" s="244" t="s">
        <v>4608</v>
      </c>
      <c r="H1117" s="245" t="s">
        <v>4625</v>
      </c>
      <c r="I1117" s="244" t="s">
        <v>20</v>
      </c>
      <c r="J1117" s="237">
        <v>43747</v>
      </c>
      <c r="K1117" s="237" t="str">
        <f t="shared" si="9"/>
        <v>水</v>
      </c>
      <c r="P1117" s="262" t="s">
        <v>4640</v>
      </c>
      <c r="Q1117" s="245" t="s">
        <v>4625</v>
      </c>
    </row>
    <row r="1118" spans="1:17" ht="18.75">
      <c r="A1118" s="247" t="s">
        <v>4588</v>
      </c>
      <c r="B1118" s="215" t="s">
        <v>540</v>
      </c>
      <c r="C1118" s="216" t="s">
        <v>4641</v>
      </c>
      <c r="D1118" s="247" t="s">
        <v>4588</v>
      </c>
      <c r="E1118" s="209"/>
      <c r="F1118" s="217" t="s">
        <v>568</v>
      </c>
      <c r="G1118" s="244" t="s">
        <v>628</v>
      </c>
      <c r="H1118" s="245" t="s">
        <v>629</v>
      </c>
      <c r="I1118" s="244" t="s">
        <v>37</v>
      </c>
      <c r="J1118" s="237">
        <v>43794</v>
      </c>
      <c r="K1118" s="237" t="str">
        <f t="shared" si="9"/>
        <v>月</v>
      </c>
      <c r="P1118" s="262" t="s">
        <v>4642</v>
      </c>
      <c r="Q1118" s="245" t="s">
        <v>629</v>
      </c>
    </row>
    <row r="1119" spans="1:17" ht="18.75">
      <c r="A1119" s="247" t="s">
        <v>4588</v>
      </c>
      <c r="B1119" s="215" t="s">
        <v>540</v>
      </c>
      <c r="C1119" s="216" t="s">
        <v>4643</v>
      </c>
      <c r="D1119" s="247" t="s">
        <v>4588</v>
      </c>
      <c r="E1119" s="209"/>
      <c r="F1119" s="217" t="s">
        <v>550</v>
      </c>
      <c r="G1119" s="244" t="s">
        <v>628</v>
      </c>
      <c r="H1119" s="245" t="s">
        <v>629</v>
      </c>
      <c r="I1119" s="244" t="s">
        <v>37</v>
      </c>
      <c r="J1119" s="237">
        <v>43795</v>
      </c>
      <c r="K1119" s="237" t="str">
        <f t="shared" si="9"/>
        <v>火</v>
      </c>
      <c r="P1119" s="262" t="s">
        <v>4644</v>
      </c>
      <c r="Q1119" s="245" t="s">
        <v>629</v>
      </c>
    </row>
    <row r="1120" spans="1:17" ht="18.75">
      <c r="A1120" s="247" t="s">
        <v>4588</v>
      </c>
      <c r="B1120" s="215" t="s">
        <v>540</v>
      </c>
      <c r="C1120" s="216" t="s">
        <v>4645</v>
      </c>
      <c r="D1120" s="247" t="s">
        <v>4588</v>
      </c>
      <c r="E1120" s="209"/>
      <c r="F1120" s="217" t="s">
        <v>549</v>
      </c>
      <c r="G1120" s="244" t="s">
        <v>628</v>
      </c>
      <c r="H1120" s="245" t="s">
        <v>629</v>
      </c>
      <c r="I1120" s="244" t="s">
        <v>37</v>
      </c>
      <c r="J1120" s="237">
        <v>43796</v>
      </c>
      <c r="K1120" s="237" t="str">
        <f t="shared" si="9"/>
        <v>水</v>
      </c>
      <c r="P1120" s="262" t="s">
        <v>4646</v>
      </c>
      <c r="Q1120" s="245" t="s">
        <v>629</v>
      </c>
    </row>
    <row r="1121" spans="1:17" ht="18.75">
      <c r="A1121" s="247" t="s">
        <v>4588</v>
      </c>
      <c r="B1121" s="215" t="s">
        <v>540</v>
      </c>
      <c r="C1121" s="216" t="s">
        <v>4647</v>
      </c>
      <c r="D1121" s="247" t="s">
        <v>4588</v>
      </c>
      <c r="E1121" s="209"/>
      <c r="F1121" s="217" t="s">
        <v>4648</v>
      </c>
      <c r="G1121" s="244" t="s">
        <v>628</v>
      </c>
      <c r="H1121" s="245" t="s">
        <v>629</v>
      </c>
      <c r="I1121" s="244" t="s">
        <v>37</v>
      </c>
      <c r="J1121" s="237">
        <v>43797</v>
      </c>
      <c r="K1121" s="237" t="str">
        <f t="shared" si="9"/>
        <v>木</v>
      </c>
      <c r="P1121" s="262" t="s">
        <v>4649</v>
      </c>
      <c r="Q1121" s="245" t="s">
        <v>629</v>
      </c>
    </row>
    <row r="1122" spans="1:17" ht="18.75">
      <c r="A1122" s="247" t="s">
        <v>4588</v>
      </c>
      <c r="B1122" s="215" t="s">
        <v>540</v>
      </c>
      <c r="C1122" s="216" t="s">
        <v>4650</v>
      </c>
      <c r="D1122" s="247" t="s">
        <v>4588</v>
      </c>
      <c r="E1122" s="209"/>
      <c r="F1122" s="217" t="s">
        <v>543</v>
      </c>
      <c r="G1122" s="244" t="s">
        <v>628</v>
      </c>
      <c r="H1122" s="245" t="s">
        <v>629</v>
      </c>
      <c r="I1122" s="244" t="s">
        <v>37</v>
      </c>
      <c r="J1122" s="237">
        <v>43798</v>
      </c>
      <c r="K1122" s="237" t="str">
        <f t="shared" si="9"/>
        <v>金</v>
      </c>
      <c r="P1122" s="262" t="s">
        <v>4651</v>
      </c>
      <c r="Q1122" s="245" t="s">
        <v>629</v>
      </c>
    </row>
    <row r="1123" spans="1:17" ht="18.75">
      <c r="A1123" s="247" t="s">
        <v>4588</v>
      </c>
      <c r="B1123" s="215" t="s">
        <v>528</v>
      </c>
      <c r="C1123" s="216" t="s">
        <v>4652</v>
      </c>
      <c r="D1123" s="247" t="s">
        <v>4588</v>
      </c>
      <c r="E1123" s="209"/>
      <c r="F1123" s="217" t="s">
        <v>567</v>
      </c>
      <c r="G1123" s="244" t="s">
        <v>628</v>
      </c>
      <c r="H1123" s="245" t="s">
        <v>629</v>
      </c>
      <c r="I1123" s="244" t="s">
        <v>37</v>
      </c>
      <c r="J1123" s="237">
        <v>43801</v>
      </c>
      <c r="K1123" s="237" t="str">
        <f t="shared" si="9"/>
        <v>月</v>
      </c>
      <c r="P1123" s="262" t="s">
        <v>4653</v>
      </c>
      <c r="Q1123" s="245" t="s">
        <v>629</v>
      </c>
    </row>
    <row r="1124" spans="1:17" ht="18.75">
      <c r="A1124" s="247" t="s">
        <v>4588</v>
      </c>
      <c r="B1124" s="215" t="s">
        <v>528</v>
      </c>
      <c r="C1124" s="216" t="s">
        <v>4654</v>
      </c>
      <c r="D1124" s="247" t="s">
        <v>4588</v>
      </c>
      <c r="E1124" s="209"/>
      <c r="F1124" s="217" t="s">
        <v>4655</v>
      </c>
      <c r="G1124" s="244" t="s">
        <v>628</v>
      </c>
      <c r="H1124" s="245" t="s">
        <v>629</v>
      </c>
      <c r="I1124" s="244" t="s">
        <v>37</v>
      </c>
      <c r="J1124" s="237">
        <v>43802</v>
      </c>
      <c r="K1124" s="237" t="str">
        <f t="shared" si="9"/>
        <v>火</v>
      </c>
      <c r="P1124" s="262" t="s">
        <v>4656</v>
      </c>
      <c r="Q1124" s="245" t="s">
        <v>629</v>
      </c>
    </row>
    <row r="1125" spans="1:17" ht="18.75">
      <c r="A1125" s="247" t="s">
        <v>4588</v>
      </c>
      <c r="B1125" s="215" t="s">
        <v>528</v>
      </c>
      <c r="C1125" s="216" t="s">
        <v>4657</v>
      </c>
      <c r="D1125" s="247" t="s">
        <v>4588</v>
      </c>
      <c r="E1125" s="209"/>
      <c r="F1125" s="217" t="s">
        <v>557</v>
      </c>
      <c r="G1125" s="244" t="s">
        <v>628</v>
      </c>
      <c r="H1125" s="245" t="s">
        <v>629</v>
      </c>
      <c r="I1125" s="244" t="s">
        <v>37</v>
      </c>
      <c r="J1125" s="237">
        <v>43803</v>
      </c>
      <c r="K1125" s="237" t="str">
        <f t="shared" si="9"/>
        <v>水</v>
      </c>
      <c r="P1125" s="262" t="s">
        <v>4658</v>
      </c>
      <c r="Q1125" s="245" t="s">
        <v>629</v>
      </c>
    </row>
    <row r="1126" spans="1:17" ht="18.75">
      <c r="A1126" s="247" t="s">
        <v>4588</v>
      </c>
      <c r="B1126" s="215" t="s">
        <v>528</v>
      </c>
      <c r="C1126" s="216" t="s">
        <v>4659</v>
      </c>
      <c r="D1126" s="247" t="s">
        <v>4588</v>
      </c>
      <c r="E1126" s="209"/>
      <c r="F1126" s="217" t="s">
        <v>546</v>
      </c>
      <c r="G1126" s="244" t="s">
        <v>628</v>
      </c>
      <c r="H1126" s="245" t="s">
        <v>629</v>
      </c>
      <c r="I1126" s="244" t="s">
        <v>37</v>
      </c>
      <c r="J1126" s="237">
        <v>43804</v>
      </c>
      <c r="K1126" s="237" t="str">
        <f t="shared" si="9"/>
        <v>木</v>
      </c>
      <c r="P1126" s="262" t="s">
        <v>4660</v>
      </c>
      <c r="Q1126" s="245" t="s">
        <v>629</v>
      </c>
    </row>
    <row r="1127" spans="1:17" ht="18.75">
      <c r="A1127" s="247" t="s">
        <v>4588</v>
      </c>
      <c r="B1127" s="215" t="s">
        <v>528</v>
      </c>
      <c r="C1127" s="216" t="s">
        <v>4661</v>
      </c>
      <c r="D1127" s="247" t="s">
        <v>4588</v>
      </c>
      <c r="E1127" s="209"/>
      <c r="F1127" s="217" t="s">
        <v>544</v>
      </c>
      <c r="G1127" s="244" t="s">
        <v>628</v>
      </c>
      <c r="H1127" s="245" t="s">
        <v>629</v>
      </c>
      <c r="I1127" s="244" t="s">
        <v>37</v>
      </c>
      <c r="J1127" s="237">
        <v>43805</v>
      </c>
      <c r="K1127" s="237" t="str">
        <f t="shared" si="9"/>
        <v>金</v>
      </c>
      <c r="P1127" s="262" t="s">
        <v>4662</v>
      </c>
      <c r="Q1127" s="245" t="s">
        <v>629</v>
      </c>
    </row>
    <row r="1128" spans="1:17" ht="18.75">
      <c r="A1128" s="247" t="s">
        <v>4588</v>
      </c>
      <c r="B1128" s="215" t="s">
        <v>533</v>
      </c>
      <c r="C1128" s="216" t="s">
        <v>4663</v>
      </c>
      <c r="D1128" s="247" t="s">
        <v>4588</v>
      </c>
      <c r="E1128" s="209"/>
      <c r="F1128" s="217" t="s">
        <v>571</v>
      </c>
      <c r="G1128" s="244" t="s">
        <v>628</v>
      </c>
      <c r="H1128" s="245" t="s">
        <v>629</v>
      </c>
      <c r="I1128" s="244" t="s">
        <v>37</v>
      </c>
      <c r="J1128" s="237">
        <v>43640</v>
      </c>
      <c r="K1128" s="237" t="str">
        <f t="shared" si="9"/>
        <v>月</v>
      </c>
      <c r="P1128" s="262" t="s">
        <v>4664</v>
      </c>
      <c r="Q1128" s="245" t="s">
        <v>629</v>
      </c>
    </row>
    <row r="1129" spans="1:17" ht="18.75">
      <c r="A1129" s="247" t="s">
        <v>4588</v>
      </c>
      <c r="B1129" s="215" t="s">
        <v>533</v>
      </c>
      <c r="C1129" s="216" t="s">
        <v>4665</v>
      </c>
      <c r="D1129" s="247" t="s">
        <v>4588</v>
      </c>
      <c r="E1129" s="209"/>
      <c r="F1129" s="217" t="s">
        <v>562</v>
      </c>
      <c r="G1129" s="244" t="s">
        <v>628</v>
      </c>
      <c r="H1129" s="245" t="s">
        <v>629</v>
      </c>
      <c r="I1129" s="244" t="s">
        <v>37</v>
      </c>
      <c r="J1129" s="237">
        <v>43641</v>
      </c>
      <c r="K1129" s="237" t="str">
        <f t="shared" si="9"/>
        <v>火</v>
      </c>
      <c r="P1129" s="262" t="s">
        <v>4666</v>
      </c>
      <c r="Q1129" s="245" t="s">
        <v>629</v>
      </c>
    </row>
    <row r="1130" spans="1:17" ht="18.75">
      <c r="A1130" s="247" t="s">
        <v>4588</v>
      </c>
      <c r="B1130" s="215" t="s">
        <v>533</v>
      </c>
      <c r="C1130" s="216" t="s">
        <v>4667</v>
      </c>
      <c r="D1130" s="247" t="s">
        <v>4588</v>
      </c>
      <c r="E1130" s="209"/>
      <c r="F1130" s="217" t="s">
        <v>556</v>
      </c>
      <c r="G1130" s="244" t="s">
        <v>628</v>
      </c>
      <c r="H1130" s="245" t="s">
        <v>629</v>
      </c>
      <c r="I1130" s="244" t="s">
        <v>37</v>
      </c>
      <c r="J1130" s="237">
        <v>43642</v>
      </c>
      <c r="K1130" s="237" t="str">
        <f t="shared" si="9"/>
        <v>水</v>
      </c>
      <c r="P1130" s="262" t="s">
        <v>4668</v>
      </c>
      <c r="Q1130" s="245" t="s">
        <v>629</v>
      </c>
    </row>
    <row r="1131" spans="1:17" ht="18.75">
      <c r="A1131" s="247" t="s">
        <v>4588</v>
      </c>
      <c r="B1131" s="215" t="s">
        <v>533</v>
      </c>
      <c r="C1131" s="216" t="s">
        <v>4669</v>
      </c>
      <c r="D1131" s="247" t="s">
        <v>4588</v>
      </c>
      <c r="E1131" s="209"/>
      <c r="F1131" s="217" t="s">
        <v>536</v>
      </c>
      <c r="G1131" s="244" t="s">
        <v>628</v>
      </c>
      <c r="H1131" s="245" t="s">
        <v>4670</v>
      </c>
      <c r="I1131" s="244" t="s">
        <v>37</v>
      </c>
      <c r="J1131" s="237">
        <v>43643</v>
      </c>
      <c r="K1131" s="237" t="str">
        <f t="shared" si="9"/>
        <v>木</v>
      </c>
      <c r="P1131" s="262" t="s">
        <v>4671</v>
      </c>
      <c r="Q1131" s="245" t="s">
        <v>4670</v>
      </c>
    </row>
    <row r="1132" spans="1:17" ht="18.75">
      <c r="A1132" s="247" t="s">
        <v>4588</v>
      </c>
      <c r="B1132" s="215" t="s">
        <v>533</v>
      </c>
      <c r="C1132" s="216" t="s">
        <v>4672</v>
      </c>
      <c r="D1132" s="247" t="s">
        <v>4588</v>
      </c>
      <c r="E1132" s="209"/>
      <c r="F1132" s="217" t="s">
        <v>535</v>
      </c>
      <c r="G1132" s="244" t="s">
        <v>628</v>
      </c>
      <c r="H1132" s="245" t="s">
        <v>629</v>
      </c>
      <c r="I1132" s="244" t="s">
        <v>37</v>
      </c>
      <c r="J1132" s="237">
        <v>43644</v>
      </c>
      <c r="K1132" s="237" t="str">
        <f t="shared" si="9"/>
        <v>金</v>
      </c>
      <c r="P1132" s="262" t="s">
        <v>4673</v>
      </c>
      <c r="Q1132" s="245" t="s">
        <v>629</v>
      </c>
    </row>
    <row r="1133" spans="1:17" ht="18.75">
      <c r="A1133" s="247" t="s">
        <v>4588</v>
      </c>
      <c r="B1133" s="215" t="s">
        <v>537</v>
      </c>
      <c r="C1133" s="216" t="s">
        <v>4674</v>
      </c>
      <c r="D1133" s="247" t="s">
        <v>4588</v>
      </c>
      <c r="E1133" s="209"/>
      <c r="F1133" s="217" t="s">
        <v>538</v>
      </c>
      <c r="G1133" s="244" t="s">
        <v>628</v>
      </c>
      <c r="H1133" s="245" t="s">
        <v>629</v>
      </c>
      <c r="I1133" s="244" t="s">
        <v>37</v>
      </c>
      <c r="J1133" s="237">
        <v>43738</v>
      </c>
      <c r="K1133" s="237" t="str">
        <f t="shared" si="9"/>
        <v>月</v>
      </c>
      <c r="P1133" s="262" t="s">
        <v>4675</v>
      </c>
      <c r="Q1133" s="245" t="s">
        <v>629</v>
      </c>
    </row>
    <row r="1134" spans="1:17" ht="18.75">
      <c r="A1134" s="247" t="s">
        <v>4588</v>
      </c>
      <c r="B1134" s="215" t="s">
        <v>537</v>
      </c>
      <c r="C1134" s="216" t="s">
        <v>4676</v>
      </c>
      <c r="D1134" s="247" t="s">
        <v>4588</v>
      </c>
      <c r="E1134" s="209"/>
      <c r="F1134" s="217" t="s">
        <v>572</v>
      </c>
      <c r="G1134" s="244" t="s">
        <v>628</v>
      </c>
      <c r="H1134" s="245" t="s">
        <v>4670</v>
      </c>
      <c r="I1134" s="244" t="s">
        <v>37</v>
      </c>
      <c r="J1134" s="237">
        <v>43741</v>
      </c>
      <c r="K1134" s="237" t="str">
        <f t="shared" si="9"/>
        <v>木</v>
      </c>
      <c r="P1134" s="262" t="s">
        <v>4677</v>
      </c>
      <c r="Q1134" s="245" t="s">
        <v>4670</v>
      </c>
    </row>
    <row r="1135" spans="1:17" ht="18.75">
      <c r="A1135" s="247" t="s">
        <v>4588</v>
      </c>
      <c r="B1135" s="215" t="s">
        <v>537</v>
      </c>
      <c r="C1135" s="216" t="s">
        <v>4678</v>
      </c>
      <c r="D1135" s="247" t="s">
        <v>4588</v>
      </c>
      <c r="E1135" s="209"/>
      <c r="F1135" s="217" t="s">
        <v>538</v>
      </c>
      <c r="G1135" s="244" t="s">
        <v>628</v>
      </c>
      <c r="H1135" s="245" t="s">
        <v>629</v>
      </c>
      <c r="I1135" s="244" t="s">
        <v>37</v>
      </c>
      <c r="J1135" s="237">
        <v>43742</v>
      </c>
      <c r="K1135" s="237" t="str">
        <f t="shared" si="9"/>
        <v>金</v>
      </c>
      <c r="P1135" s="262" t="s">
        <v>4679</v>
      </c>
      <c r="Q1135" s="245" t="s">
        <v>629</v>
      </c>
    </row>
    <row r="1136" spans="1:17" ht="18.75">
      <c r="A1136" s="247" t="s">
        <v>4588</v>
      </c>
      <c r="B1136" s="215" t="s">
        <v>553</v>
      </c>
      <c r="C1136" s="216" t="s">
        <v>4680</v>
      </c>
      <c r="D1136" s="247" t="s">
        <v>4588</v>
      </c>
      <c r="E1136" s="209"/>
      <c r="F1136" s="217" t="s">
        <v>565</v>
      </c>
      <c r="G1136" s="244" t="s">
        <v>628</v>
      </c>
      <c r="H1136" s="245" t="s">
        <v>629</v>
      </c>
      <c r="I1136" s="244" t="s">
        <v>37</v>
      </c>
      <c r="J1136" s="237">
        <v>43739</v>
      </c>
      <c r="K1136" s="237" t="str">
        <f t="shared" si="9"/>
        <v>火</v>
      </c>
      <c r="P1136" s="262" t="s">
        <v>4681</v>
      </c>
      <c r="Q1136" s="245" t="s">
        <v>629</v>
      </c>
    </row>
    <row r="1137" spans="1:17" ht="18.75">
      <c r="A1137" s="247" t="s">
        <v>4588</v>
      </c>
      <c r="B1137" s="215" t="s">
        <v>553</v>
      </c>
      <c r="C1137" s="216" t="s">
        <v>4682</v>
      </c>
      <c r="D1137" s="247" t="s">
        <v>4588</v>
      </c>
      <c r="E1137" s="209"/>
      <c r="F1137" s="217" t="s">
        <v>582</v>
      </c>
      <c r="G1137" s="244" t="s">
        <v>628</v>
      </c>
      <c r="H1137" s="245" t="s">
        <v>629</v>
      </c>
      <c r="I1137" s="244" t="s">
        <v>37</v>
      </c>
      <c r="J1137" s="237">
        <v>43740</v>
      </c>
      <c r="K1137" s="237" t="str">
        <f t="shared" si="9"/>
        <v>水</v>
      </c>
      <c r="P1137" s="262" t="s">
        <v>4683</v>
      </c>
      <c r="Q1137" s="245" t="s">
        <v>629</v>
      </c>
    </row>
    <row r="1138" spans="1:17" ht="18.75">
      <c r="A1138" s="247" t="s">
        <v>4588</v>
      </c>
      <c r="B1138" s="215" t="s">
        <v>540</v>
      </c>
      <c r="C1138" s="216" t="s">
        <v>4684</v>
      </c>
      <c r="D1138" s="247" t="s">
        <v>4588</v>
      </c>
      <c r="E1138" s="209"/>
      <c r="F1138" s="217" t="s">
        <v>551</v>
      </c>
      <c r="G1138" s="244" t="s">
        <v>100</v>
      </c>
      <c r="H1138" s="245" t="s">
        <v>4685</v>
      </c>
      <c r="I1138" s="244" t="s">
        <v>43</v>
      </c>
      <c r="J1138" s="237">
        <v>43761</v>
      </c>
      <c r="K1138" s="237" t="str">
        <f t="shared" si="9"/>
        <v>水</v>
      </c>
      <c r="P1138" s="262" t="s">
        <v>4686</v>
      </c>
      <c r="Q1138" s="245" t="s">
        <v>4687</v>
      </c>
    </row>
    <row r="1139" spans="1:17" ht="18.75">
      <c r="A1139" s="247" t="s">
        <v>4588</v>
      </c>
      <c r="B1139" s="215" t="s">
        <v>528</v>
      </c>
      <c r="C1139" s="216" t="s">
        <v>4688</v>
      </c>
      <c r="D1139" s="247" t="s">
        <v>4588</v>
      </c>
      <c r="E1139" s="209"/>
      <c r="F1139" s="217" t="s">
        <v>544</v>
      </c>
      <c r="G1139" s="244" t="s">
        <v>100</v>
      </c>
      <c r="H1139" s="245" t="s">
        <v>101</v>
      </c>
      <c r="I1139" s="244" t="s">
        <v>43</v>
      </c>
      <c r="J1139" s="237">
        <v>43766</v>
      </c>
      <c r="K1139" s="237" t="str">
        <f t="shared" si="9"/>
        <v>月</v>
      </c>
      <c r="P1139" s="262" t="s">
        <v>4689</v>
      </c>
      <c r="Q1139" s="245" t="s">
        <v>101</v>
      </c>
    </row>
    <row r="1140" spans="1:17" ht="18.75">
      <c r="A1140" s="247" t="s">
        <v>4588</v>
      </c>
      <c r="B1140" s="215" t="s">
        <v>528</v>
      </c>
      <c r="C1140" s="216" t="s">
        <v>4690</v>
      </c>
      <c r="D1140" s="247" t="s">
        <v>4588</v>
      </c>
      <c r="E1140" s="209"/>
      <c r="F1140" s="217" t="s">
        <v>557</v>
      </c>
      <c r="G1140" s="244" t="s">
        <v>100</v>
      </c>
      <c r="H1140" s="245" t="s">
        <v>101</v>
      </c>
      <c r="I1140" s="244" t="s">
        <v>43</v>
      </c>
      <c r="J1140" s="237">
        <v>43767</v>
      </c>
      <c r="K1140" s="237" t="str">
        <f t="shared" si="9"/>
        <v>火</v>
      </c>
      <c r="P1140" s="262" t="s">
        <v>4691</v>
      </c>
      <c r="Q1140" s="245" t="s">
        <v>101</v>
      </c>
    </row>
    <row r="1141" spans="1:17" ht="18.75">
      <c r="A1141" s="247" t="s">
        <v>4588</v>
      </c>
      <c r="B1141" s="215" t="s">
        <v>533</v>
      </c>
      <c r="C1141" s="216" t="s">
        <v>4692</v>
      </c>
      <c r="D1141" s="247" t="s">
        <v>4588</v>
      </c>
      <c r="E1141" s="209"/>
      <c r="F1141" s="217" t="s">
        <v>584</v>
      </c>
      <c r="G1141" s="244" t="s">
        <v>100</v>
      </c>
      <c r="H1141" s="245" t="s">
        <v>101</v>
      </c>
      <c r="I1141" s="244" t="s">
        <v>43</v>
      </c>
      <c r="J1141" s="237">
        <v>43763</v>
      </c>
      <c r="K1141" s="237" t="str">
        <f t="shared" si="9"/>
        <v>金</v>
      </c>
      <c r="P1141" s="262" t="s">
        <v>4693</v>
      </c>
      <c r="Q1141" s="245" t="s">
        <v>101</v>
      </c>
    </row>
    <row r="1142" spans="1:17" ht="18.75">
      <c r="A1142" s="247" t="s">
        <v>4588</v>
      </c>
      <c r="B1142" s="215" t="s">
        <v>533</v>
      </c>
      <c r="C1142" s="216" t="s">
        <v>4694</v>
      </c>
      <c r="D1142" s="247" t="s">
        <v>4588</v>
      </c>
      <c r="E1142" s="209"/>
      <c r="F1142" s="217" t="s">
        <v>556</v>
      </c>
      <c r="G1142" s="244" t="s">
        <v>100</v>
      </c>
      <c r="H1142" s="245" t="s">
        <v>101</v>
      </c>
      <c r="I1142" s="244" t="s">
        <v>43</v>
      </c>
      <c r="J1142" s="237">
        <v>43768</v>
      </c>
      <c r="K1142" s="237" t="str">
        <f t="shared" si="9"/>
        <v>水</v>
      </c>
      <c r="P1142" s="262" t="s">
        <v>4695</v>
      </c>
      <c r="Q1142" s="245" t="s">
        <v>101</v>
      </c>
    </row>
    <row r="1143" spans="1:17" ht="18.75">
      <c r="A1143" s="247" t="s">
        <v>4588</v>
      </c>
      <c r="B1143" s="215" t="s">
        <v>553</v>
      </c>
      <c r="C1143" s="216" t="s">
        <v>4696</v>
      </c>
      <c r="D1143" s="247" t="s">
        <v>4588</v>
      </c>
      <c r="E1143" s="209"/>
      <c r="F1143" s="217" t="s">
        <v>566</v>
      </c>
      <c r="G1143" s="244" t="s">
        <v>100</v>
      </c>
      <c r="H1143" s="245" t="s">
        <v>101</v>
      </c>
      <c r="I1143" s="244" t="s">
        <v>43</v>
      </c>
      <c r="J1143" s="237">
        <v>43769</v>
      </c>
      <c r="K1143" s="237" t="str">
        <f t="shared" si="9"/>
        <v>木</v>
      </c>
      <c r="P1143" s="262" t="s">
        <v>4697</v>
      </c>
      <c r="Q1143" s="245" t="s">
        <v>101</v>
      </c>
    </row>
    <row r="1144" spans="1:17" ht="18.75">
      <c r="A1144" s="247" t="s">
        <v>4588</v>
      </c>
      <c r="B1144" s="215" t="s">
        <v>553</v>
      </c>
      <c r="C1144" s="216" t="s">
        <v>4698</v>
      </c>
      <c r="D1144" s="247" t="s">
        <v>4588</v>
      </c>
      <c r="E1144" s="209"/>
      <c r="F1144" s="217" t="s">
        <v>555</v>
      </c>
      <c r="G1144" s="244" t="s">
        <v>100</v>
      </c>
      <c r="H1144" s="245" t="s">
        <v>101</v>
      </c>
      <c r="I1144" s="244" t="s">
        <v>43</v>
      </c>
      <c r="J1144" s="237">
        <v>43770</v>
      </c>
      <c r="K1144" s="237" t="str">
        <f t="shared" si="9"/>
        <v>金</v>
      </c>
      <c r="P1144" s="262" t="s">
        <v>4699</v>
      </c>
      <c r="Q1144" s="245" t="s">
        <v>101</v>
      </c>
    </row>
    <row r="1145" spans="1:17" ht="18.75">
      <c r="A1145" s="247" t="s">
        <v>4588</v>
      </c>
      <c r="B1145" s="215" t="s">
        <v>553</v>
      </c>
      <c r="C1145" s="216" t="s">
        <v>4700</v>
      </c>
      <c r="D1145" s="247" t="s">
        <v>4588</v>
      </c>
      <c r="E1145" s="209"/>
      <c r="F1145" s="217" t="s">
        <v>579</v>
      </c>
      <c r="G1145" s="244" t="s">
        <v>100</v>
      </c>
      <c r="H1145" s="245" t="s">
        <v>101</v>
      </c>
      <c r="I1145" s="244" t="s">
        <v>43</v>
      </c>
      <c r="J1145" s="237">
        <v>43774</v>
      </c>
      <c r="K1145" s="237" t="str">
        <f t="shared" si="9"/>
        <v>火</v>
      </c>
      <c r="P1145" s="262" t="s">
        <v>4701</v>
      </c>
      <c r="Q1145" s="245" t="s">
        <v>101</v>
      </c>
    </row>
    <row r="1146" spans="1:17" ht="18.75">
      <c r="A1146" s="247" t="s">
        <v>4588</v>
      </c>
      <c r="B1146" s="215" t="s">
        <v>553</v>
      </c>
      <c r="C1146" s="216" t="s">
        <v>4702</v>
      </c>
      <c r="D1146" s="247" t="s">
        <v>4588</v>
      </c>
      <c r="E1146" s="209"/>
      <c r="F1146" s="217" t="s">
        <v>555</v>
      </c>
      <c r="G1146" s="244" t="s">
        <v>100</v>
      </c>
      <c r="H1146" s="245" t="s">
        <v>101</v>
      </c>
      <c r="I1146" s="244" t="s">
        <v>43</v>
      </c>
      <c r="J1146" s="237">
        <v>43775</v>
      </c>
      <c r="K1146" s="237" t="str">
        <f t="shared" si="9"/>
        <v>水</v>
      </c>
      <c r="P1146" s="262" t="s">
        <v>4703</v>
      </c>
      <c r="Q1146" s="245" t="s">
        <v>101</v>
      </c>
    </row>
    <row r="1147" spans="1:17" ht="18.75">
      <c r="A1147" s="247" t="s">
        <v>4588</v>
      </c>
      <c r="B1147" s="215" t="s">
        <v>540</v>
      </c>
      <c r="C1147" s="216" t="s">
        <v>4704</v>
      </c>
      <c r="D1147" s="247" t="s">
        <v>4588</v>
      </c>
      <c r="E1147" s="209"/>
      <c r="F1147" s="217" t="s">
        <v>568</v>
      </c>
      <c r="G1147" s="244" t="s">
        <v>4705</v>
      </c>
      <c r="H1147" s="245" t="s">
        <v>4706</v>
      </c>
      <c r="I1147" s="244" t="s">
        <v>639</v>
      </c>
      <c r="J1147" s="237">
        <v>43766</v>
      </c>
      <c r="K1147" s="237" t="str">
        <f t="shared" si="9"/>
        <v>月</v>
      </c>
      <c r="P1147" s="262" t="s">
        <v>4707</v>
      </c>
      <c r="Q1147" s="245" t="s">
        <v>4706</v>
      </c>
    </row>
    <row r="1148" spans="1:17" ht="18.75">
      <c r="A1148" s="247" t="s">
        <v>4588</v>
      </c>
      <c r="B1148" s="215" t="s">
        <v>540</v>
      </c>
      <c r="C1148" s="216" t="s">
        <v>4708</v>
      </c>
      <c r="D1148" s="247" t="s">
        <v>4588</v>
      </c>
      <c r="E1148" s="209"/>
      <c r="F1148" s="217" t="s">
        <v>568</v>
      </c>
      <c r="G1148" s="244" t="s">
        <v>4705</v>
      </c>
      <c r="H1148" s="245" t="s">
        <v>4709</v>
      </c>
      <c r="I1148" s="244" t="s">
        <v>639</v>
      </c>
      <c r="J1148" s="237">
        <v>43767</v>
      </c>
      <c r="K1148" s="237" t="str">
        <f t="shared" si="9"/>
        <v>火</v>
      </c>
      <c r="P1148" s="262" t="s">
        <v>4710</v>
      </c>
      <c r="Q1148" s="245" t="s">
        <v>4709</v>
      </c>
    </row>
    <row r="1149" spans="1:17" ht="18.75">
      <c r="A1149" s="247" t="s">
        <v>4588</v>
      </c>
      <c r="B1149" s="215" t="s">
        <v>540</v>
      </c>
      <c r="C1149" s="216" t="s">
        <v>4711</v>
      </c>
      <c r="D1149" s="247" t="s">
        <v>4588</v>
      </c>
      <c r="E1149" s="209"/>
      <c r="F1149" s="217" t="s">
        <v>541</v>
      </c>
      <c r="G1149" s="244" t="s">
        <v>4705</v>
      </c>
      <c r="H1149" s="245" t="s">
        <v>4709</v>
      </c>
      <c r="I1149" s="244" t="s">
        <v>639</v>
      </c>
      <c r="J1149" s="237">
        <v>43768</v>
      </c>
      <c r="K1149" s="237" t="str">
        <f t="shared" si="9"/>
        <v>水</v>
      </c>
      <c r="P1149" s="262" t="s">
        <v>4712</v>
      </c>
      <c r="Q1149" s="245" t="s">
        <v>4709</v>
      </c>
    </row>
    <row r="1150" spans="1:17" ht="18.75">
      <c r="A1150" s="247" t="s">
        <v>4588</v>
      </c>
      <c r="B1150" s="215" t="s">
        <v>540</v>
      </c>
      <c r="C1150" s="216" t="s">
        <v>4713</v>
      </c>
      <c r="D1150" s="247" t="s">
        <v>4588</v>
      </c>
      <c r="E1150" s="209"/>
      <c r="F1150" s="217" t="s">
        <v>569</v>
      </c>
      <c r="G1150" s="244" t="s">
        <v>4705</v>
      </c>
      <c r="H1150" s="245" t="s">
        <v>4714</v>
      </c>
      <c r="I1150" s="244" t="s">
        <v>639</v>
      </c>
      <c r="J1150" s="237">
        <v>43769</v>
      </c>
      <c r="K1150" s="237" t="str">
        <f t="shared" si="9"/>
        <v>木</v>
      </c>
      <c r="P1150" s="262" t="s">
        <v>4715</v>
      </c>
      <c r="Q1150" s="245" t="s">
        <v>4706</v>
      </c>
    </row>
    <row r="1151" spans="1:17" ht="18.75">
      <c r="A1151" s="247" t="s">
        <v>4588</v>
      </c>
      <c r="B1151" s="215" t="s">
        <v>540</v>
      </c>
      <c r="C1151" s="216" t="s">
        <v>4716</v>
      </c>
      <c r="D1151" s="247" t="s">
        <v>4588</v>
      </c>
      <c r="E1151" s="209"/>
      <c r="F1151" s="217" t="s">
        <v>543</v>
      </c>
      <c r="G1151" s="244" t="s">
        <v>4705</v>
      </c>
      <c r="H1151" s="245" t="s">
        <v>4717</v>
      </c>
      <c r="I1151" s="244" t="s">
        <v>639</v>
      </c>
      <c r="J1151" s="237">
        <v>43770</v>
      </c>
      <c r="K1151" s="237" t="str">
        <f t="shared" si="9"/>
        <v>金</v>
      </c>
      <c r="P1151" s="262" t="s">
        <v>4718</v>
      </c>
      <c r="Q1151" s="245" t="s">
        <v>4706</v>
      </c>
    </row>
    <row r="1152" spans="1:17" ht="18.75">
      <c r="A1152" s="247" t="s">
        <v>4588</v>
      </c>
      <c r="B1152" s="215" t="s">
        <v>528</v>
      </c>
      <c r="C1152" s="216" t="s">
        <v>4719</v>
      </c>
      <c r="D1152" s="247" t="s">
        <v>4588</v>
      </c>
      <c r="E1152" s="209"/>
      <c r="F1152" s="217" t="s">
        <v>588</v>
      </c>
      <c r="G1152" s="244" t="s">
        <v>4705</v>
      </c>
      <c r="H1152" s="245" t="s">
        <v>4706</v>
      </c>
      <c r="I1152" s="244" t="s">
        <v>639</v>
      </c>
      <c r="J1152" s="237">
        <v>43775</v>
      </c>
      <c r="K1152" s="237" t="str">
        <f t="shared" si="9"/>
        <v>水</v>
      </c>
      <c r="P1152" s="262" t="s">
        <v>4720</v>
      </c>
      <c r="Q1152" s="245" t="s">
        <v>4706</v>
      </c>
    </row>
    <row r="1153" spans="1:17" ht="18.75">
      <c r="A1153" s="247" t="s">
        <v>4588</v>
      </c>
      <c r="B1153" s="215" t="s">
        <v>528</v>
      </c>
      <c r="C1153" s="216" t="s">
        <v>4721</v>
      </c>
      <c r="D1153" s="247" t="s">
        <v>4588</v>
      </c>
      <c r="E1153" s="209"/>
      <c r="F1153" s="217" t="s">
        <v>530</v>
      </c>
      <c r="G1153" s="244" t="s">
        <v>4705</v>
      </c>
      <c r="H1153" s="245" t="s">
        <v>4709</v>
      </c>
      <c r="I1153" s="244" t="s">
        <v>639</v>
      </c>
      <c r="J1153" s="237">
        <v>43776</v>
      </c>
      <c r="K1153" s="237" t="str">
        <f t="shared" si="9"/>
        <v>木</v>
      </c>
      <c r="P1153" s="262" t="s">
        <v>4722</v>
      </c>
      <c r="Q1153" s="245" t="s">
        <v>4709</v>
      </c>
    </row>
    <row r="1154" spans="1:17" ht="18.75">
      <c r="A1154" s="247" t="s">
        <v>4588</v>
      </c>
      <c r="B1154" s="215" t="s">
        <v>528</v>
      </c>
      <c r="C1154" s="216" t="s">
        <v>4723</v>
      </c>
      <c r="D1154" s="247" t="s">
        <v>4588</v>
      </c>
      <c r="E1154" s="209"/>
      <c r="F1154" s="217" t="s">
        <v>544</v>
      </c>
      <c r="G1154" s="244" t="s">
        <v>4705</v>
      </c>
      <c r="H1154" s="245" t="s">
        <v>4709</v>
      </c>
      <c r="I1154" s="244" t="s">
        <v>639</v>
      </c>
      <c r="J1154" s="237">
        <v>43777</v>
      </c>
      <c r="K1154" s="237" t="str">
        <f t="shared" si="9"/>
        <v>金</v>
      </c>
      <c r="P1154" s="262" t="s">
        <v>4724</v>
      </c>
      <c r="Q1154" s="245" t="s">
        <v>4709</v>
      </c>
    </row>
    <row r="1155" spans="1:17" ht="18.75">
      <c r="A1155" s="247" t="s">
        <v>4588</v>
      </c>
      <c r="B1155" s="215" t="s">
        <v>528</v>
      </c>
      <c r="C1155" s="216" t="s">
        <v>4725</v>
      </c>
      <c r="D1155" s="247" t="s">
        <v>4588</v>
      </c>
      <c r="E1155" s="209"/>
      <c r="F1155" s="217" t="s">
        <v>557</v>
      </c>
      <c r="G1155" s="244" t="s">
        <v>4705</v>
      </c>
      <c r="H1155" s="245" t="s">
        <v>4709</v>
      </c>
      <c r="I1155" s="244" t="s">
        <v>639</v>
      </c>
      <c r="J1155" s="237">
        <v>43787</v>
      </c>
      <c r="K1155" s="237" t="str">
        <f t="shared" si="9"/>
        <v>月</v>
      </c>
      <c r="P1155" s="262" t="s">
        <v>4726</v>
      </c>
      <c r="Q1155" s="245" t="s">
        <v>4709</v>
      </c>
    </row>
    <row r="1156" spans="1:17" ht="18.75">
      <c r="A1156" s="247" t="s">
        <v>4588</v>
      </c>
      <c r="B1156" s="215" t="s">
        <v>528</v>
      </c>
      <c r="C1156" s="216" t="s">
        <v>4727</v>
      </c>
      <c r="D1156" s="247" t="s">
        <v>4588</v>
      </c>
      <c r="E1156" s="209"/>
      <c r="F1156" s="217" t="s">
        <v>563</v>
      </c>
      <c r="G1156" s="244" t="s">
        <v>4705</v>
      </c>
      <c r="H1156" s="245" t="s">
        <v>4706</v>
      </c>
      <c r="I1156" s="244" t="s">
        <v>639</v>
      </c>
      <c r="J1156" s="237">
        <v>43788</v>
      </c>
      <c r="K1156" s="237" t="str">
        <f t="shared" si="9"/>
        <v>火</v>
      </c>
      <c r="P1156" s="262" t="s">
        <v>4728</v>
      </c>
      <c r="Q1156" s="245" t="s">
        <v>4717</v>
      </c>
    </row>
    <row r="1157" spans="1:17" ht="18.75">
      <c r="A1157" s="247" t="s">
        <v>4588</v>
      </c>
      <c r="B1157" s="215" t="s">
        <v>533</v>
      </c>
      <c r="C1157" s="216" t="s">
        <v>4729</v>
      </c>
      <c r="D1157" s="247" t="s">
        <v>4588</v>
      </c>
      <c r="E1157" s="209"/>
      <c r="F1157" s="217" t="s">
        <v>535</v>
      </c>
      <c r="G1157" s="244" t="s">
        <v>4705</v>
      </c>
      <c r="H1157" s="245" t="s">
        <v>4709</v>
      </c>
      <c r="I1157" s="244" t="s">
        <v>639</v>
      </c>
      <c r="J1157" s="237">
        <v>43782</v>
      </c>
      <c r="K1157" s="237" t="str">
        <f t="shared" si="9"/>
        <v>水</v>
      </c>
      <c r="P1157" s="262" t="s">
        <v>4730</v>
      </c>
      <c r="Q1157" s="245" t="s">
        <v>4709</v>
      </c>
    </row>
    <row r="1158" spans="1:17" ht="18.75">
      <c r="A1158" s="247" t="s">
        <v>4588</v>
      </c>
      <c r="B1158" s="215" t="s">
        <v>533</v>
      </c>
      <c r="C1158" s="216" t="s">
        <v>4731</v>
      </c>
      <c r="D1158" s="247" t="s">
        <v>4588</v>
      </c>
      <c r="E1158" s="209"/>
      <c r="F1158" s="217" t="s">
        <v>556</v>
      </c>
      <c r="G1158" s="244" t="s">
        <v>4705</v>
      </c>
      <c r="H1158" s="245" t="s">
        <v>4732</v>
      </c>
      <c r="I1158" s="244" t="s">
        <v>639</v>
      </c>
      <c r="J1158" s="237">
        <v>43783</v>
      </c>
      <c r="K1158" s="237" t="str">
        <f t="shared" si="9"/>
        <v>木</v>
      </c>
      <c r="P1158" s="262" t="s">
        <v>4733</v>
      </c>
      <c r="Q1158" s="245" t="s">
        <v>4706</v>
      </c>
    </row>
    <row r="1159" spans="1:17" ht="18.75">
      <c r="A1159" s="247" t="s">
        <v>4588</v>
      </c>
      <c r="B1159" s="215" t="s">
        <v>533</v>
      </c>
      <c r="C1159" s="216" t="s">
        <v>4734</v>
      </c>
      <c r="D1159" s="247" t="s">
        <v>4588</v>
      </c>
      <c r="E1159" s="209"/>
      <c r="F1159" s="217" t="s">
        <v>556</v>
      </c>
      <c r="G1159" s="244" t="s">
        <v>4705</v>
      </c>
      <c r="H1159" s="245" t="s">
        <v>4709</v>
      </c>
      <c r="I1159" s="244" t="s">
        <v>639</v>
      </c>
      <c r="J1159" s="237">
        <v>43789</v>
      </c>
      <c r="K1159" s="237" t="str">
        <f t="shared" si="9"/>
        <v>水</v>
      </c>
      <c r="P1159" s="262" t="s">
        <v>4735</v>
      </c>
      <c r="Q1159" s="245" t="s">
        <v>4709</v>
      </c>
    </row>
    <row r="1160" spans="1:17" ht="18.75">
      <c r="A1160" s="247" t="s">
        <v>4588</v>
      </c>
      <c r="B1160" s="215" t="s">
        <v>533</v>
      </c>
      <c r="C1160" s="216" t="s">
        <v>4736</v>
      </c>
      <c r="D1160" s="247" t="s">
        <v>4588</v>
      </c>
      <c r="E1160" s="209"/>
      <c r="F1160" s="217" t="s">
        <v>577</v>
      </c>
      <c r="G1160" s="244" t="s">
        <v>4705</v>
      </c>
      <c r="H1160" s="245" t="s">
        <v>4709</v>
      </c>
      <c r="I1160" s="244" t="s">
        <v>639</v>
      </c>
      <c r="J1160" s="237">
        <v>43790</v>
      </c>
      <c r="K1160" s="237" t="str">
        <f t="shared" si="9"/>
        <v>木</v>
      </c>
      <c r="P1160" s="262" t="s">
        <v>4737</v>
      </c>
      <c r="Q1160" s="245" t="s">
        <v>4709</v>
      </c>
    </row>
    <row r="1161" spans="1:17" ht="18.75">
      <c r="A1161" s="247" t="s">
        <v>4588</v>
      </c>
      <c r="B1161" s="215" t="s">
        <v>537</v>
      </c>
      <c r="C1161" s="216" t="s">
        <v>4738</v>
      </c>
      <c r="D1161" s="247" t="s">
        <v>4588</v>
      </c>
      <c r="E1161" s="209"/>
      <c r="F1161" s="217" t="s">
        <v>583</v>
      </c>
      <c r="G1161" s="244" t="s">
        <v>4705</v>
      </c>
      <c r="H1161" s="245" t="s">
        <v>4706</v>
      </c>
      <c r="I1161" s="244" t="s">
        <v>639</v>
      </c>
      <c r="J1161" s="237">
        <v>43780</v>
      </c>
      <c r="K1161" s="237" t="str">
        <f aca="true" t="shared" si="10" ref="K1161:K1224">TEXT(J1161,"aaa")</f>
        <v>月</v>
      </c>
      <c r="P1161" s="262" t="s">
        <v>4739</v>
      </c>
      <c r="Q1161" s="245" t="s">
        <v>4706</v>
      </c>
    </row>
    <row r="1162" spans="1:17" ht="18.75">
      <c r="A1162" s="247" t="s">
        <v>4588</v>
      </c>
      <c r="B1162" s="215" t="s">
        <v>537</v>
      </c>
      <c r="C1162" s="216" t="s">
        <v>4740</v>
      </c>
      <c r="D1162" s="247" t="s">
        <v>4588</v>
      </c>
      <c r="E1162" s="209"/>
      <c r="F1162" s="217" t="s">
        <v>538</v>
      </c>
      <c r="G1162" s="244" t="s">
        <v>4705</v>
      </c>
      <c r="H1162" s="245" t="s">
        <v>4709</v>
      </c>
      <c r="I1162" s="244" t="s">
        <v>639</v>
      </c>
      <c r="J1162" s="237">
        <v>43781</v>
      </c>
      <c r="K1162" s="237" t="str">
        <f t="shared" si="10"/>
        <v>火</v>
      </c>
      <c r="P1162" s="262" t="s">
        <v>4741</v>
      </c>
      <c r="Q1162" s="245" t="s">
        <v>4709</v>
      </c>
    </row>
    <row r="1163" spans="1:17" ht="18.75">
      <c r="A1163" s="247" t="s">
        <v>4588</v>
      </c>
      <c r="B1163" s="215" t="s">
        <v>537</v>
      </c>
      <c r="C1163" s="216" t="s">
        <v>4742</v>
      </c>
      <c r="D1163" s="247" t="s">
        <v>4588</v>
      </c>
      <c r="E1163" s="209"/>
      <c r="F1163" s="217" t="s">
        <v>4585</v>
      </c>
      <c r="G1163" s="244" t="s">
        <v>4705</v>
      </c>
      <c r="H1163" s="245" t="s">
        <v>4709</v>
      </c>
      <c r="I1163" s="244" t="s">
        <v>639</v>
      </c>
      <c r="J1163" s="237">
        <v>43791</v>
      </c>
      <c r="K1163" s="237" t="str">
        <f t="shared" si="10"/>
        <v>金</v>
      </c>
      <c r="P1163" s="262" t="s">
        <v>4743</v>
      </c>
      <c r="Q1163" s="245" t="s">
        <v>4709</v>
      </c>
    </row>
    <row r="1164" spans="1:17" ht="18.75">
      <c r="A1164" s="247" t="s">
        <v>4588</v>
      </c>
      <c r="B1164" s="215" t="s">
        <v>533</v>
      </c>
      <c r="C1164" s="216" t="s">
        <v>4744</v>
      </c>
      <c r="D1164" s="247" t="s">
        <v>4588</v>
      </c>
      <c r="E1164" s="209"/>
      <c r="F1164" s="217" t="s">
        <v>556</v>
      </c>
      <c r="G1164" s="244" t="s">
        <v>575</v>
      </c>
      <c r="H1164" s="245" t="s">
        <v>576</v>
      </c>
      <c r="I1164" s="244" t="s">
        <v>115</v>
      </c>
      <c r="J1164" s="237">
        <v>43769</v>
      </c>
      <c r="K1164" s="237" t="str">
        <f t="shared" si="10"/>
        <v>木</v>
      </c>
      <c r="P1164" s="262" t="s">
        <v>4745</v>
      </c>
      <c r="Q1164" s="245" t="s">
        <v>576</v>
      </c>
    </row>
    <row r="1165" spans="1:17" ht="18.75">
      <c r="A1165" s="247" t="s">
        <v>4588</v>
      </c>
      <c r="B1165" s="215" t="s">
        <v>533</v>
      </c>
      <c r="C1165" s="216" t="s">
        <v>4746</v>
      </c>
      <c r="D1165" s="247" t="s">
        <v>4588</v>
      </c>
      <c r="E1165" s="209"/>
      <c r="F1165" s="217" t="s">
        <v>534</v>
      </c>
      <c r="G1165" s="244" t="s">
        <v>575</v>
      </c>
      <c r="H1165" s="245" t="s">
        <v>576</v>
      </c>
      <c r="I1165" s="244" t="s">
        <v>115</v>
      </c>
      <c r="J1165" s="237">
        <v>43770</v>
      </c>
      <c r="K1165" s="237" t="str">
        <f t="shared" si="10"/>
        <v>金</v>
      </c>
      <c r="P1165" s="262" t="s">
        <v>4747</v>
      </c>
      <c r="Q1165" s="245" t="s">
        <v>576</v>
      </c>
    </row>
    <row r="1166" spans="1:17" ht="18.75">
      <c r="A1166" s="247" t="s">
        <v>4588</v>
      </c>
      <c r="B1166" s="215" t="s">
        <v>533</v>
      </c>
      <c r="C1166" s="216" t="s">
        <v>4748</v>
      </c>
      <c r="D1166" s="247" t="s">
        <v>4588</v>
      </c>
      <c r="E1166" s="209"/>
      <c r="F1166" s="217" t="s">
        <v>571</v>
      </c>
      <c r="G1166" s="244" t="s">
        <v>575</v>
      </c>
      <c r="H1166" s="245" t="s">
        <v>576</v>
      </c>
      <c r="I1166" s="244" t="s">
        <v>115</v>
      </c>
      <c r="J1166" s="237">
        <v>43774</v>
      </c>
      <c r="K1166" s="237" t="str">
        <f t="shared" si="10"/>
        <v>火</v>
      </c>
      <c r="P1166" s="262" t="s">
        <v>4749</v>
      </c>
      <c r="Q1166" s="245" t="s">
        <v>576</v>
      </c>
    </row>
    <row r="1167" spans="1:17" ht="18.75">
      <c r="A1167" s="247" t="s">
        <v>4588</v>
      </c>
      <c r="B1167" s="215" t="s">
        <v>533</v>
      </c>
      <c r="C1167" s="216" t="s">
        <v>4750</v>
      </c>
      <c r="D1167" s="247" t="s">
        <v>4588</v>
      </c>
      <c r="E1167" s="209"/>
      <c r="F1167" s="217" t="s">
        <v>571</v>
      </c>
      <c r="G1167" s="244" t="s">
        <v>575</v>
      </c>
      <c r="H1167" s="245" t="s">
        <v>4751</v>
      </c>
      <c r="I1167" s="244" t="s">
        <v>115</v>
      </c>
      <c r="J1167" s="237">
        <v>43775</v>
      </c>
      <c r="K1167" s="237" t="str">
        <f t="shared" si="10"/>
        <v>水</v>
      </c>
      <c r="P1167" s="262" t="s">
        <v>4752</v>
      </c>
      <c r="Q1167" s="245" t="s">
        <v>4751</v>
      </c>
    </row>
    <row r="1168" spans="1:17" ht="18.75">
      <c r="A1168" s="247" t="s">
        <v>4588</v>
      </c>
      <c r="B1168" s="215" t="s">
        <v>537</v>
      </c>
      <c r="C1168" s="216" t="s">
        <v>4753</v>
      </c>
      <c r="D1168" s="247" t="s">
        <v>4588</v>
      </c>
      <c r="E1168" s="209"/>
      <c r="F1168" s="217" t="s">
        <v>538</v>
      </c>
      <c r="G1168" s="244" t="s">
        <v>575</v>
      </c>
      <c r="H1168" s="245" t="s">
        <v>576</v>
      </c>
      <c r="I1168" s="244" t="s">
        <v>115</v>
      </c>
      <c r="J1168" s="237">
        <v>43761</v>
      </c>
      <c r="K1168" s="237" t="str">
        <f t="shared" si="10"/>
        <v>水</v>
      </c>
      <c r="P1168" s="262" t="s">
        <v>4754</v>
      </c>
      <c r="Q1168" s="245" t="s">
        <v>576</v>
      </c>
    </row>
    <row r="1169" spans="1:17" ht="18.75">
      <c r="A1169" s="247" t="s">
        <v>4588</v>
      </c>
      <c r="B1169" s="215" t="s">
        <v>537</v>
      </c>
      <c r="C1169" s="216" t="s">
        <v>4755</v>
      </c>
      <c r="D1169" s="247" t="s">
        <v>4588</v>
      </c>
      <c r="E1169" s="209"/>
      <c r="F1169" s="217" t="s">
        <v>538</v>
      </c>
      <c r="G1169" s="244" t="s">
        <v>575</v>
      </c>
      <c r="H1169" s="245" t="s">
        <v>576</v>
      </c>
      <c r="I1169" s="244" t="s">
        <v>115</v>
      </c>
      <c r="J1169" s="237">
        <v>43762</v>
      </c>
      <c r="K1169" s="237" t="str">
        <f t="shared" si="10"/>
        <v>木</v>
      </c>
      <c r="P1169" s="262" t="s">
        <v>4756</v>
      </c>
      <c r="Q1169" s="245" t="s">
        <v>576</v>
      </c>
    </row>
    <row r="1170" spans="1:17" ht="18.75">
      <c r="A1170" s="247" t="s">
        <v>4588</v>
      </c>
      <c r="B1170" s="215" t="s">
        <v>537</v>
      </c>
      <c r="C1170" s="216" t="s">
        <v>4757</v>
      </c>
      <c r="D1170" s="247" t="s">
        <v>4588</v>
      </c>
      <c r="E1170" s="209"/>
      <c r="F1170" s="217" t="s">
        <v>561</v>
      </c>
      <c r="G1170" s="244" t="s">
        <v>575</v>
      </c>
      <c r="H1170" s="245" t="s">
        <v>576</v>
      </c>
      <c r="I1170" s="244" t="s">
        <v>115</v>
      </c>
      <c r="J1170" s="237">
        <v>43763</v>
      </c>
      <c r="K1170" s="237" t="str">
        <f t="shared" si="10"/>
        <v>金</v>
      </c>
      <c r="P1170" s="262" t="s">
        <v>4758</v>
      </c>
      <c r="Q1170" s="245" t="s">
        <v>576</v>
      </c>
    </row>
    <row r="1171" spans="1:17" ht="18.75">
      <c r="A1171" s="247" t="s">
        <v>4588</v>
      </c>
      <c r="B1171" s="215" t="s">
        <v>537</v>
      </c>
      <c r="C1171" s="216" t="s">
        <v>4759</v>
      </c>
      <c r="D1171" s="247" t="s">
        <v>4588</v>
      </c>
      <c r="E1171" s="209"/>
      <c r="F1171" s="217" t="s">
        <v>539</v>
      </c>
      <c r="G1171" s="244" t="s">
        <v>575</v>
      </c>
      <c r="H1171" s="245" t="s">
        <v>576</v>
      </c>
      <c r="I1171" s="244" t="s">
        <v>115</v>
      </c>
      <c r="J1171" s="237">
        <v>43766</v>
      </c>
      <c r="K1171" s="237" t="str">
        <f t="shared" si="10"/>
        <v>月</v>
      </c>
      <c r="P1171" s="262" t="s">
        <v>4760</v>
      </c>
      <c r="Q1171" s="245" t="s">
        <v>576</v>
      </c>
    </row>
    <row r="1172" spans="1:17" ht="18.75">
      <c r="A1172" s="247" t="s">
        <v>4588</v>
      </c>
      <c r="B1172" s="215" t="s">
        <v>537</v>
      </c>
      <c r="C1172" s="216" t="s">
        <v>4761</v>
      </c>
      <c r="D1172" s="247" t="s">
        <v>4588</v>
      </c>
      <c r="E1172" s="209"/>
      <c r="F1172" s="217" t="s">
        <v>539</v>
      </c>
      <c r="G1172" s="244" t="s">
        <v>575</v>
      </c>
      <c r="H1172" s="245" t="s">
        <v>4762</v>
      </c>
      <c r="I1172" s="244" t="s">
        <v>115</v>
      </c>
      <c r="J1172" s="237">
        <v>43768</v>
      </c>
      <c r="K1172" s="237" t="str">
        <f t="shared" si="10"/>
        <v>水</v>
      </c>
      <c r="P1172" s="262" t="s">
        <v>4763</v>
      </c>
      <c r="Q1172" s="245" t="s">
        <v>4764</v>
      </c>
    </row>
    <row r="1173" spans="1:17" ht="18.75">
      <c r="A1173" s="247" t="s">
        <v>4588</v>
      </c>
      <c r="B1173" s="215" t="s">
        <v>537</v>
      </c>
      <c r="C1173" s="216" t="s">
        <v>4765</v>
      </c>
      <c r="D1173" s="247" t="s">
        <v>4588</v>
      </c>
      <c r="E1173" s="209"/>
      <c r="F1173" s="217" t="s">
        <v>538</v>
      </c>
      <c r="G1173" s="244" t="s">
        <v>4766</v>
      </c>
      <c r="H1173" s="245" t="s">
        <v>4766</v>
      </c>
      <c r="I1173" s="244" t="s">
        <v>47</v>
      </c>
      <c r="J1173" s="237">
        <v>43655</v>
      </c>
      <c r="K1173" s="237" t="str">
        <f t="shared" si="10"/>
        <v>火</v>
      </c>
      <c r="P1173" s="262" t="s">
        <v>4767</v>
      </c>
      <c r="Q1173" s="245" t="s">
        <v>4766</v>
      </c>
    </row>
    <row r="1174" spans="1:17" ht="18.75">
      <c r="A1174" s="247" t="s">
        <v>4588</v>
      </c>
      <c r="B1174" s="215" t="s">
        <v>537</v>
      </c>
      <c r="C1174" s="216" t="s">
        <v>4768</v>
      </c>
      <c r="D1174" s="247" t="s">
        <v>4588</v>
      </c>
      <c r="E1174" s="209"/>
      <c r="F1174" s="217" t="s">
        <v>548</v>
      </c>
      <c r="G1174" s="244" t="s">
        <v>4766</v>
      </c>
      <c r="H1174" s="245" t="s">
        <v>4766</v>
      </c>
      <c r="I1174" s="244" t="s">
        <v>47</v>
      </c>
      <c r="J1174" s="237">
        <v>43656</v>
      </c>
      <c r="K1174" s="237" t="str">
        <f t="shared" si="10"/>
        <v>水</v>
      </c>
      <c r="P1174" s="262" t="s">
        <v>4769</v>
      </c>
      <c r="Q1174" s="245" t="s">
        <v>4766</v>
      </c>
    </row>
    <row r="1175" spans="1:17" ht="18.75">
      <c r="A1175" s="247" t="s">
        <v>4588</v>
      </c>
      <c r="B1175" s="215" t="s">
        <v>537</v>
      </c>
      <c r="C1175" s="216" t="s">
        <v>4770</v>
      </c>
      <c r="D1175" s="247" t="s">
        <v>4588</v>
      </c>
      <c r="E1175" s="209"/>
      <c r="F1175" s="217" t="s">
        <v>4771</v>
      </c>
      <c r="G1175" s="244" t="s">
        <v>4766</v>
      </c>
      <c r="H1175" s="245" t="s">
        <v>4766</v>
      </c>
      <c r="I1175" s="244" t="s">
        <v>47</v>
      </c>
      <c r="J1175" s="237">
        <v>43657</v>
      </c>
      <c r="K1175" s="237" t="str">
        <f t="shared" si="10"/>
        <v>木</v>
      </c>
      <c r="P1175" s="262" t="s">
        <v>4772</v>
      </c>
      <c r="Q1175" s="245" t="s">
        <v>4766</v>
      </c>
    </row>
    <row r="1176" spans="1:17" ht="18.75">
      <c r="A1176" s="247" t="s">
        <v>4588</v>
      </c>
      <c r="B1176" s="215" t="s">
        <v>537</v>
      </c>
      <c r="C1176" s="216" t="s">
        <v>4773</v>
      </c>
      <c r="D1176" s="247" t="s">
        <v>4588</v>
      </c>
      <c r="E1176" s="209"/>
      <c r="F1176" s="217" t="s">
        <v>538</v>
      </c>
      <c r="G1176" s="244" t="s">
        <v>4766</v>
      </c>
      <c r="H1176" s="245" t="s">
        <v>4766</v>
      </c>
      <c r="I1176" s="244" t="s">
        <v>47</v>
      </c>
      <c r="J1176" s="237">
        <v>43658</v>
      </c>
      <c r="K1176" s="237" t="str">
        <f t="shared" si="10"/>
        <v>金</v>
      </c>
      <c r="P1176" s="262" t="s">
        <v>4774</v>
      </c>
      <c r="Q1176" s="245" t="s">
        <v>4766</v>
      </c>
    </row>
    <row r="1177" spans="1:17" ht="24">
      <c r="A1177" s="247" t="s">
        <v>4588</v>
      </c>
      <c r="B1177" s="215" t="s">
        <v>553</v>
      </c>
      <c r="C1177" s="216" t="s">
        <v>4775</v>
      </c>
      <c r="D1177" s="247" t="s">
        <v>4588</v>
      </c>
      <c r="E1177" s="209"/>
      <c r="F1177" s="217" t="s">
        <v>554</v>
      </c>
      <c r="G1177" s="244" t="s">
        <v>4766</v>
      </c>
      <c r="H1177" s="245" t="s">
        <v>4766</v>
      </c>
      <c r="I1177" s="244" t="s">
        <v>47</v>
      </c>
      <c r="J1177" s="237">
        <v>43808</v>
      </c>
      <c r="K1177" s="237" t="str">
        <f t="shared" si="10"/>
        <v>月</v>
      </c>
      <c r="P1177" s="262" t="s">
        <v>4776</v>
      </c>
      <c r="Q1177" s="245" t="s">
        <v>4766</v>
      </c>
    </row>
    <row r="1178" spans="1:17" ht="18.75">
      <c r="A1178" s="247" t="s">
        <v>4588</v>
      </c>
      <c r="B1178" s="215" t="s">
        <v>553</v>
      </c>
      <c r="C1178" s="216" t="s">
        <v>4777</v>
      </c>
      <c r="D1178" s="247" t="s">
        <v>4588</v>
      </c>
      <c r="E1178" s="209"/>
      <c r="F1178" s="217" t="s">
        <v>573</v>
      </c>
      <c r="G1178" s="244" t="s">
        <v>4766</v>
      </c>
      <c r="H1178" s="245" t="s">
        <v>4766</v>
      </c>
      <c r="I1178" s="244" t="s">
        <v>47</v>
      </c>
      <c r="J1178" s="237">
        <v>43809</v>
      </c>
      <c r="K1178" s="237" t="str">
        <f t="shared" si="10"/>
        <v>火</v>
      </c>
      <c r="P1178" s="262" t="s">
        <v>4778</v>
      </c>
      <c r="Q1178" s="245" t="s">
        <v>4766</v>
      </c>
    </row>
    <row r="1179" spans="1:17" ht="18.75">
      <c r="A1179" s="247" t="s">
        <v>4588</v>
      </c>
      <c r="B1179" s="215" t="s">
        <v>553</v>
      </c>
      <c r="C1179" s="216" t="s">
        <v>4779</v>
      </c>
      <c r="D1179" s="247" t="s">
        <v>4588</v>
      </c>
      <c r="E1179" s="209"/>
      <c r="F1179" s="217" t="s">
        <v>555</v>
      </c>
      <c r="G1179" s="244" t="s">
        <v>4766</v>
      </c>
      <c r="H1179" s="245" t="s">
        <v>4780</v>
      </c>
      <c r="I1179" s="244" t="s">
        <v>47</v>
      </c>
      <c r="J1179" s="237">
        <v>43810</v>
      </c>
      <c r="K1179" s="237" t="str">
        <f t="shared" si="10"/>
        <v>水</v>
      </c>
      <c r="P1179" s="262" t="s">
        <v>4781</v>
      </c>
      <c r="Q1179" s="245" t="s">
        <v>4782</v>
      </c>
    </row>
    <row r="1180" spans="1:17" ht="18.75">
      <c r="A1180" s="247" t="s">
        <v>4588</v>
      </c>
      <c r="B1180" s="215" t="s">
        <v>528</v>
      </c>
      <c r="C1180" s="216" t="s">
        <v>4783</v>
      </c>
      <c r="D1180" s="247" t="s">
        <v>4588</v>
      </c>
      <c r="E1180" s="209"/>
      <c r="F1180" s="217" t="s">
        <v>544</v>
      </c>
      <c r="G1180" s="244" t="s">
        <v>4766</v>
      </c>
      <c r="H1180" s="245" t="s">
        <v>4784</v>
      </c>
      <c r="I1180" s="244" t="s">
        <v>47</v>
      </c>
      <c r="J1180" s="237">
        <v>43732</v>
      </c>
      <c r="K1180" s="237" t="str">
        <f t="shared" si="10"/>
        <v>火</v>
      </c>
      <c r="P1180" s="262" t="s">
        <v>4785</v>
      </c>
      <c r="Q1180" s="245" t="s">
        <v>4782</v>
      </c>
    </row>
    <row r="1181" spans="1:17" ht="18.75">
      <c r="A1181" s="247" t="s">
        <v>4588</v>
      </c>
      <c r="B1181" s="215" t="s">
        <v>528</v>
      </c>
      <c r="C1181" s="216" t="s">
        <v>4786</v>
      </c>
      <c r="D1181" s="247" t="s">
        <v>4588</v>
      </c>
      <c r="E1181" s="209"/>
      <c r="F1181" s="217" t="s">
        <v>581</v>
      </c>
      <c r="G1181" s="244" t="s">
        <v>4766</v>
      </c>
      <c r="H1181" s="245" t="s">
        <v>4787</v>
      </c>
      <c r="I1181" s="244" t="s">
        <v>47</v>
      </c>
      <c r="J1181" s="237">
        <v>43733</v>
      </c>
      <c r="K1181" s="237" t="str">
        <f t="shared" si="10"/>
        <v>水</v>
      </c>
      <c r="P1181" s="262" t="s">
        <v>4788</v>
      </c>
      <c r="Q1181" s="245" t="s">
        <v>4782</v>
      </c>
    </row>
    <row r="1182" spans="1:17" ht="18.75">
      <c r="A1182" s="247" t="s">
        <v>4588</v>
      </c>
      <c r="B1182" s="215" t="s">
        <v>528</v>
      </c>
      <c r="C1182" s="216" t="s">
        <v>4789</v>
      </c>
      <c r="D1182" s="247" t="s">
        <v>4588</v>
      </c>
      <c r="E1182" s="209"/>
      <c r="F1182" s="217" t="s">
        <v>546</v>
      </c>
      <c r="G1182" s="244" t="s">
        <v>4766</v>
      </c>
      <c r="H1182" s="245" t="s">
        <v>4766</v>
      </c>
      <c r="I1182" s="244" t="s">
        <v>47</v>
      </c>
      <c r="J1182" s="237">
        <v>43734</v>
      </c>
      <c r="K1182" s="237" t="str">
        <f t="shared" si="10"/>
        <v>木</v>
      </c>
      <c r="P1182" s="262" t="s">
        <v>4790</v>
      </c>
      <c r="Q1182" s="245" t="s">
        <v>4766</v>
      </c>
    </row>
    <row r="1183" spans="1:17" ht="18.75">
      <c r="A1183" s="247" t="s">
        <v>4588</v>
      </c>
      <c r="B1183" s="215" t="s">
        <v>540</v>
      </c>
      <c r="C1183" s="216" t="s">
        <v>4791</v>
      </c>
      <c r="D1183" s="247" t="s">
        <v>4588</v>
      </c>
      <c r="E1183" s="209"/>
      <c r="F1183" s="217" t="s">
        <v>4792</v>
      </c>
      <c r="G1183" s="244" t="s">
        <v>4766</v>
      </c>
      <c r="H1183" s="245" t="s">
        <v>4766</v>
      </c>
      <c r="I1183" s="244" t="s">
        <v>47</v>
      </c>
      <c r="J1183" s="237">
        <v>43650</v>
      </c>
      <c r="K1183" s="237" t="str">
        <f t="shared" si="10"/>
        <v>木</v>
      </c>
      <c r="P1183" s="262" t="s">
        <v>4793</v>
      </c>
      <c r="Q1183" s="245" t="s">
        <v>4766</v>
      </c>
    </row>
    <row r="1184" spans="1:17" ht="18.75">
      <c r="A1184" s="247" t="s">
        <v>4588</v>
      </c>
      <c r="B1184" s="215" t="s">
        <v>540</v>
      </c>
      <c r="C1184" s="216" t="s">
        <v>4794</v>
      </c>
      <c r="D1184" s="247" t="s">
        <v>4588</v>
      </c>
      <c r="E1184" s="209"/>
      <c r="F1184" s="217" t="s">
        <v>569</v>
      </c>
      <c r="G1184" s="244" t="s">
        <v>4766</v>
      </c>
      <c r="H1184" s="245" t="s">
        <v>4766</v>
      </c>
      <c r="I1184" s="244" t="s">
        <v>47</v>
      </c>
      <c r="J1184" s="237">
        <v>43762</v>
      </c>
      <c r="K1184" s="237" t="str">
        <f t="shared" si="10"/>
        <v>木</v>
      </c>
      <c r="P1184" s="262" t="s">
        <v>4795</v>
      </c>
      <c r="Q1184" s="245" t="s">
        <v>4766</v>
      </c>
    </row>
    <row r="1185" spans="1:17" ht="18.75">
      <c r="A1185" s="247" t="s">
        <v>4588</v>
      </c>
      <c r="B1185" s="215" t="s">
        <v>540</v>
      </c>
      <c r="C1185" s="216" t="s">
        <v>4796</v>
      </c>
      <c r="D1185" s="247" t="s">
        <v>4588</v>
      </c>
      <c r="E1185" s="209"/>
      <c r="F1185" s="217" t="s">
        <v>4792</v>
      </c>
      <c r="G1185" s="244" t="s">
        <v>4766</v>
      </c>
      <c r="H1185" s="245" t="s">
        <v>4766</v>
      </c>
      <c r="I1185" s="244" t="s">
        <v>47</v>
      </c>
      <c r="J1185" s="237">
        <v>43766</v>
      </c>
      <c r="K1185" s="237" t="str">
        <f t="shared" si="10"/>
        <v>月</v>
      </c>
      <c r="P1185" s="262" t="s">
        <v>4797</v>
      </c>
      <c r="Q1185" s="245" t="s">
        <v>4766</v>
      </c>
    </row>
    <row r="1186" spans="1:17" ht="18.75">
      <c r="A1186" s="247" t="s">
        <v>4588</v>
      </c>
      <c r="B1186" s="215" t="s">
        <v>540</v>
      </c>
      <c r="C1186" s="216" t="s">
        <v>4798</v>
      </c>
      <c r="D1186" s="247" t="s">
        <v>4588</v>
      </c>
      <c r="E1186" s="209"/>
      <c r="F1186" s="217" t="s">
        <v>552</v>
      </c>
      <c r="G1186" s="244" t="s">
        <v>4766</v>
      </c>
      <c r="H1186" s="245" t="s">
        <v>4766</v>
      </c>
      <c r="I1186" s="244" t="s">
        <v>47</v>
      </c>
      <c r="J1186" s="237">
        <v>43803</v>
      </c>
      <c r="K1186" s="237" t="str">
        <f t="shared" si="10"/>
        <v>水</v>
      </c>
      <c r="P1186" s="262" t="s">
        <v>4799</v>
      </c>
      <c r="Q1186" s="245" t="s">
        <v>4766</v>
      </c>
    </row>
    <row r="1187" spans="1:17" ht="18.75">
      <c r="A1187" s="247" t="s">
        <v>4588</v>
      </c>
      <c r="B1187" s="215" t="s">
        <v>540</v>
      </c>
      <c r="C1187" s="216" t="s">
        <v>4800</v>
      </c>
      <c r="D1187" s="247" t="s">
        <v>4588</v>
      </c>
      <c r="E1187" s="209"/>
      <c r="F1187" s="217" t="s">
        <v>570</v>
      </c>
      <c r="G1187" s="244" t="s">
        <v>4801</v>
      </c>
      <c r="H1187" s="245" t="s">
        <v>524</v>
      </c>
      <c r="I1187" s="244" t="s">
        <v>55</v>
      </c>
      <c r="J1187" s="237">
        <v>43790</v>
      </c>
      <c r="K1187" s="237" t="str">
        <f t="shared" si="10"/>
        <v>木</v>
      </c>
      <c r="P1187" s="262" t="s">
        <v>4802</v>
      </c>
      <c r="Q1187" s="245" t="s">
        <v>524</v>
      </c>
    </row>
    <row r="1188" spans="1:17" ht="18.75">
      <c r="A1188" s="247" t="s">
        <v>4588</v>
      </c>
      <c r="B1188" s="215" t="s">
        <v>540</v>
      </c>
      <c r="C1188" s="216" t="s">
        <v>4803</v>
      </c>
      <c r="D1188" s="247" t="s">
        <v>4588</v>
      </c>
      <c r="E1188" s="209"/>
      <c r="F1188" s="217" t="s">
        <v>4804</v>
      </c>
      <c r="G1188" s="244" t="s">
        <v>4801</v>
      </c>
      <c r="H1188" s="245" t="s">
        <v>4805</v>
      </c>
      <c r="I1188" s="244" t="s">
        <v>55</v>
      </c>
      <c r="J1188" s="237">
        <v>43791</v>
      </c>
      <c r="K1188" s="237" t="str">
        <f t="shared" si="10"/>
        <v>金</v>
      </c>
      <c r="P1188" s="262" t="s">
        <v>4806</v>
      </c>
      <c r="Q1188" s="245" t="s">
        <v>4807</v>
      </c>
    </row>
    <row r="1189" spans="1:17" ht="18.75">
      <c r="A1189" s="247" t="s">
        <v>4588</v>
      </c>
      <c r="B1189" s="215" t="s">
        <v>528</v>
      </c>
      <c r="C1189" s="216" t="s">
        <v>4808</v>
      </c>
      <c r="D1189" s="247" t="s">
        <v>4588</v>
      </c>
      <c r="E1189" s="209"/>
      <c r="F1189" s="217" t="s">
        <v>532</v>
      </c>
      <c r="G1189" s="244" t="s">
        <v>4801</v>
      </c>
      <c r="H1189" s="245" t="s">
        <v>524</v>
      </c>
      <c r="I1189" s="244" t="s">
        <v>55</v>
      </c>
      <c r="J1189" s="237">
        <v>43789</v>
      </c>
      <c r="K1189" s="237" t="str">
        <f t="shared" si="10"/>
        <v>水</v>
      </c>
      <c r="P1189" s="262" t="s">
        <v>4809</v>
      </c>
      <c r="Q1189" s="245" t="s">
        <v>524</v>
      </c>
    </row>
    <row r="1190" spans="1:17" ht="18.75">
      <c r="A1190" s="247" t="s">
        <v>4588</v>
      </c>
      <c r="B1190" s="215" t="s">
        <v>533</v>
      </c>
      <c r="C1190" s="216" t="s">
        <v>4810</v>
      </c>
      <c r="D1190" s="247" t="s">
        <v>4588</v>
      </c>
      <c r="E1190" s="209"/>
      <c r="F1190" s="217" t="s">
        <v>535</v>
      </c>
      <c r="G1190" s="244" t="s">
        <v>4801</v>
      </c>
      <c r="H1190" s="245" t="s">
        <v>524</v>
      </c>
      <c r="I1190" s="244" t="s">
        <v>55</v>
      </c>
      <c r="J1190" s="237">
        <v>43794</v>
      </c>
      <c r="K1190" s="237" t="str">
        <f t="shared" si="10"/>
        <v>月</v>
      </c>
      <c r="P1190" s="262" t="s">
        <v>4811</v>
      </c>
      <c r="Q1190" s="245" t="s">
        <v>524</v>
      </c>
    </row>
    <row r="1191" spans="1:17" ht="18.75">
      <c r="A1191" s="247" t="s">
        <v>4588</v>
      </c>
      <c r="B1191" s="215" t="s">
        <v>533</v>
      </c>
      <c r="C1191" s="216" t="s">
        <v>4812</v>
      </c>
      <c r="D1191" s="247" t="s">
        <v>4588</v>
      </c>
      <c r="E1191" s="209"/>
      <c r="F1191" s="217" t="s">
        <v>574</v>
      </c>
      <c r="G1191" s="244" t="s">
        <v>4801</v>
      </c>
      <c r="H1191" s="245" t="s">
        <v>524</v>
      </c>
      <c r="I1191" s="244" t="s">
        <v>55</v>
      </c>
      <c r="J1191" s="237">
        <v>43795</v>
      </c>
      <c r="K1191" s="237" t="str">
        <f t="shared" si="10"/>
        <v>火</v>
      </c>
      <c r="P1191" s="262" t="s">
        <v>4813</v>
      </c>
      <c r="Q1191" s="245" t="s">
        <v>524</v>
      </c>
    </row>
    <row r="1192" spans="1:17" ht="18.75">
      <c r="A1192" s="247" t="s">
        <v>4588</v>
      </c>
      <c r="B1192" s="215" t="s">
        <v>533</v>
      </c>
      <c r="C1192" s="216" t="s">
        <v>4814</v>
      </c>
      <c r="D1192" s="247" t="s">
        <v>4588</v>
      </c>
      <c r="E1192" s="209"/>
      <c r="F1192" s="217" t="s">
        <v>4815</v>
      </c>
      <c r="G1192" s="244" t="s">
        <v>4801</v>
      </c>
      <c r="H1192" s="245" t="s">
        <v>524</v>
      </c>
      <c r="I1192" s="244" t="s">
        <v>55</v>
      </c>
      <c r="J1192" s="237">
        <v>43796</v>
      </c>
      <c r="K1192" s="237" t="str">
        <f t="shared" si="10"/>
        <v>水</v>
      </c>
      <c r="P1192" s="262" t="s">
        <v>4816</v>
      </c>
      <c r="Q1192" s="245" t="s">
        <v>524</v>
      </c>
    </row>
    <row r="1193" spans="1:17" ht="18.75">
      <c r="A1193" s="247" t="s">
        <v>4588</v>
      </c>
      <c r="B1193" s="215" t="s">
        <v>537</v>
      </c>
      <c r="C1193" s="216" t="s">
        <v>4817</v>
      </c>
      <c r="D1193" s="247" t="s">
        <v>4588</v>
      </c>
      <c r="E1193" s="209"/>
      <c r="F1193" s="217" t="s">
        <v>4585</v>
      </c>
      <c r="G1193" s="244" t="s">
        <v>4801</v>
      </c>
      <c r="H1193" s="245" t="s">
        <v>524</v>
      </c>
      <c r="I1193" s="244" t="s">
        <v>55</v>
      </c>
      <c r="J1193" s="237">
        <v>43801</v>
      </c>
      <c r="K1193" s="237" t="str">
        <f t="shared" si="10"/>
        <v>月</v>
      </c>
      <c r="P1193" s="262" t="s">
        <v>4818</v>
      </c>
      <c r="Q1193" s="245" t="s">
        <v>524</v>
      </c>
    </row>
    <row r="1194" spans="1:17" ht="18.75">
      <c r="A1194" s="247" t="s">
        <v>4588</v>
      </c>
      <c r="B1194" s="215" t="s">
        <v>537</v>
      </c>
      <c r="C1194" s="216" t="s">
        <v>4819</v>
      </c>
      <c r="D1194" s="247" t="s">
        <v>4588</v>
      </c>
      <c r="E1194" s="209"/>
      <c r="F1194" s="217" t="s">
        <v>4771</v>
      </c>
      <c r="G1194" s="244" t="s">
        <v>4801</v>
      </c>
      <c r="H1194" s="245" t="s">
        <v>524</v>
      </c>
      <c r="I1194" s="244" t="s">
        <v>55</v>
      </c>
      <c r="J1194" s="237">
        <v>43802</v>
      </c>
      <c r="K1194" s="237" t="str">
        <f t="shared" si="10"/>
        <v>火</v>
      </c>
      <c r="P1194" s="262" t="s">
        <v>4820</v>
      </c>
      <c r="Q1194" s="245" t="s">
        <v>524</v>
      </c>
    </row>
    <row r="1195" spans="1:17" ht="18.75">
      <c r="A1195" s="247" t="s">
        <v>4588</v>
      </c>
      <c r="B1195" s="215" t="s">
        <v>537</v>
      </c>
      <c r="C1195" s="216" t="s">
        <v>4821</v>
      </c>
      <c r="D1195" s="247" t="s">
        <v>4588</v>
      </c>
      <c r="E1195" s="209"/>
      <c r="F1195" s="217" t="s">
        <v>4822</v>
      </c>
      <c r="G1195" s="244" t="s">
        <v>4801</v>
      </c>
      <c r="H1195" s="245" t="s">
        <v>524</v>
      </c>
      <c r="I1195" s="244" t="s">
        <v>55</v>
      </c>
      <c r="J1195" s="237">
        <v>43803</v>
      </c>
      <c r="K1195" s="237" t="str">
        <f t="shared" si="10"/>
        <v>水</v>
      </c>
      <c r="P1195" s="262" t="s">
        <v>4823</v>
      </c>
      <c r="Q1195" s="245" t="s">
        <v>524</v>
      </c>
    </row>
    <row r="1196" spans="1:17" ht="18.75">
      <c r="A1196" s="247" t="s">
        <v>4588</v>
      </c>
      <c r="B1196" s="215" t="s">
        <v>537</v>
      </c>
      <c r="C1196" s="216" t="s">
        <v>4824</v>
      </c>
      <c r="D1196" s="247" t="s">
        <v>4588</v>
      </c>
      <c r="E1196" s="209"/>
      <c r="F1196" s="217" t="s">
        <v>538</v>
      </c>
      <c r="G1196" s="244" t="s">
        <v>4801</v>
      </c>
      <c r="H1196" s="245" t="s">
        <v>4805</v>
      </c>
      <c r="I1196" s="244" t="s">
        <v>55</v>
      </c>
      <c r="J1196" s="237">
        <v>43804</v>
      </c>
      <c r="K1196" s="237" t="str">
        <f t="shared" si="10"/>
        <v>木</v>
      </c>
      <c r="P1196" s="262" t="s">
        <v>4825</v>
      </c>
      <c r="Q1196" s="245" t="s">
        <v>4805</v>
      </c>
    </row>
    <row r="1197" spans="1:17" ht="18.75">
      <c r="A1197" s="247" t="s">
        <v>4588</v>
      </c>
      <c r="B1197" s="215" t="s">
        <v>537</v>
      </c>
      <c r="C1197" s="216" t="s">
        <v>4826</v>
      </c>
      <c r="D1197" s="247" t="s">
        <v>4588</v>
      </c>
      <c r="E1197" s="209"/>
      <c r="F1197" s="217" t="s">
        <v>561</v>
      </c>
      <c r="G1197" s="244" t="s">
        <v>4801</v>
      </c>
      <c r="H1197" s="245" t="s">
        <v>524</v>
      </c>
      <c r="I1197" s="244" t="s">
        <v>55</v>
      </c>
      <c r="J1197" s="237">
        <v>43805</v>
      </c>
      <c r="K1197" s="237" t="str">
        <f t="shared" si="10"/>
        <v>金</v>
      </c>
      <c r="P1197" s="262" t="s">
        <v>4827</v>
      </c>
      <c r="Q1197" s="245" t="s">
        <v>524</v>
      </c>
    </row>
    <row r="1198" spans="1:17" ht="18.75">
      <c r="A1198" s="247" t="s">
        <v>4588</v>
      </c>
      <c r="B1198" s="215" t="s">
        <v>533</v>
      </c>
      <c r="C1198" s="216" t="s">
        <v>1332</v>
      </c>
      <c r="D1198" s="247" t="s">
        <v>4588</v>
      </c>
      <c r="E1198" s="209"/>
      <c r="F1198" s="217" t="s">
        <v>577</v>
      </c>
      <c r="G1198" s="244" t="s">
        <v>2631</v>
      </c>
      <c r="H1198" s="245" t="s">
        <v>2631</v>
      </c>
      <c r="I1198" s="244" t="s">
        <v>55</v>
      </c>
      <c r="J1198" s="239">
        <v>43804</v>
      </c>
      <c r="K1198" s="237" t="str">
        <f>TEXT(J1198,"aaa")</f>
        <v>木</v>
      </c>
      <c r="P1198" s="262" t="s">
        <v>4828</v>
      </c>
      <c r="Q1198" s="245" t="s">
        <v>2631</v>
      </c>
    </row>
    <row r="1199" spans="1:17" ht="18.75">
      <c r="A1199" s="247" t="s">
        <v>4588</v>
      </c>
      <c r="B1199" s="215" t="s">
        <v>537</v>
      </c>
      <c r="C1199" s="216" t="s">
        <v>1268</v>
      </c>
      <c r="D1199" s="247" t="s">
        <v>4588</v>
      </c>
      <c r="E1199" s="209"/>
      <c r="F1199" s="217" t="s">
        <v>4829</v>
      </c>
      <c r="G1199" s="244" t="s">
        <v>2631</v>
      </c>
      <c r="H1199" s="245" t="s">
        <v>2631</v>
      </c>
      <c r="I1199" s="244" t="s">
        <v>55</v>
      </c>
      <c r="J1199" s="239">
        <v>43802</v>
      </c>
      <c r="K1199" s="237" t="str">
        <f>TEXT(J1199,"aaa")</f>
        <v>火</v>
      </c>
      <c r="P1199" s="262" t="s">
        <v>4830</v>
      </c>
      <c r="Q1199" s="245" t="s">
        <v>2631</v>
      </c>
    </row>
    <row r="1200" spans="1:17" ht="18.75">
      <c r="A1200" s="247" t="s">
        <v>4588</v>
      </c>
      <c r="B1200" s="215" t="s">
        <v>537</v>
      </c>
      <c r="C1200" s="216" t="s">
        <v>4831</v>
      </c>
      <c r="D1200" s="247" t="s">
        <v>4588</v>
      </c>
      <c r="E1200" s="209"/>
      <c r="F1200" s="217" t="s">
        <v>539</v>
      </c>
      <c r="G1200" s="244" t="s">
        <v>2631</v>
      </c>
      <c r="H1200" s="245" t="s">
        <v>2631</v>
      </c>
      <c r="I1200" s="244" t="s">
        <v>55</v>
      </c>
      <c r="J1200" s="239">
        <v>43803</v>
      </c>
      <c r="K1200" s="237" t="str">
        <f>TEXT(J1200,"aaa")</f>
        <v>水</v>
      </c>
      <c r="P1200" s="262" t="s">
        <v>4832</v>
      </c>
      <c r="Q1200" s="245" t="s">
        <v>2631</v>
      </c>
    </row>
    <row r="1201" spans="1:17" ht="18.75">
      <c r="A1201" s="247" t="s">
        <v>4588</v>
      </c>
      <c r="B1201" s="215" t="s">
        <v>553</v>
      </c>
      <c r="C1201" s="216" t="s">
        <v>4833</v>
      </c>
      <c r="D1201" s="247" t="s">
        <v>4588</v>
      </c>
      <c r="E1201" s="209"/>
      <c r="F1201" s="217" t="s">
        <v>4834</v>
      </c>
      <c r="G1201" s="244" t="s">
        <v>2631</v>
      </c>
      <c r="H1201" s="245" t="s">
        <v>2631</v>
      </c>
      <c r="I1201" s="244" t="s">
        <v>55</v>
      </c>
      <c r="J1201" s="239">
        <v>43805</v>
      </c>
      <c r="K1201" s="237" t="str">
        <f t="shared" si="10"/>
        <v>金</v>
      </c>
      <c r="P1201" s="262" t="s">
        <v>4835</v>
      </c>
      <c r="Q1201" s="245" t="s">
        <v>2631</v>
      </c>
    </row>
    <row r="1202" spans="1:17" ht="18.75">
      <c r="A1202" s="247" t="s">
        <v>4588</v>
      </c>
      <c r="B1202" s="215" t="s">
        <v>540</v>
      </c>
      <c r="C1202" s="216" t="s">
        <v>4836</v>
      </c>
      <c r="D1202" s="247" t="s">
        <v>4588</v>
      </c>
      <c r="E1202" s="209"/>
      <c r="F1202" s="217" t="s">
        <v>568</v>
      </c>
      <c r="G1202" s="244" t="s">
        <v>587</v>
      </c>
      <c r="H1202" s="245" t="s">
        <v>4837</v>
      </c>
      <c r="I1202" s="244" t="s">
        <v>125</v>
      </c>
      <c r="J1202" s="237">
        <v>43640</v>
      </c>
      <c r="K1202" s="237" t="str">
        <f t="shared" si="10"/>
        <v>月</v>
      </c>
      <c r="P1202" s="262" t="s">
        <v>4838</v>
      </c>
      <c r="Q1202" s="245" t="s">
        <v>4837</v>
      </c>
    </row>
    <row r="1203" spans="1:17" ht="18.75">
      <c r="A1203" s="247" t="s">
        <v>4588</v>
      </c>
      <c r="B1203" s="215" t="s">
        <v>540</v>
      </c>
      <c r="C1203" s="216" t="s">
        <v>4839</v>
      </c>
      <c r="D1203" s="247" t="s">
        <v>4588</v>
      </c>
      <c r="E1203" s="209"/>
      <c r="F1203" s="217" t="s">
        <v>541</v>
      </c>
      <c r="G1203" s="244" t="s">
        <v>587</v>
      </c>
      <c r="H1203" s="245" t="s">
        <v>4837</v>
      </c>
      <c r="I1203" s="244" t="s">
        <v>125</v>
      </c>
      <c r="J1203" s="237">
        <v>43641</v>
      </c>
      <c r="K1203" s="237" t="str">
        <f t="shared" si="10"/>
        <v>火</v>
      </c>
      <c r="P1203" s="262" t="s">
        <v>4840</v>
      </c>
      <c r="Q1203" s="245" t="s">
        <v>4837</v>
      </c>
    </row>
    <row r="1204" spans="1:17" ht="18.75">
      <c r="A1204" s="247" t="s">
        <v>4588</v>
      </c>
      <c r="B1204" s="215" t="s">
        <v>540</v>
      </c>
      <c r="C1204" s="216" t="s">
        <v>4841</v>
      </c>
      <c r="D1204" s="247" t="s">
        <v>4588</v>
      </c>
      <c r="E1204" s="209"/>
      <c r="F1204" s="217" t="s">
        <v>4842</v>
      </c>
      <c r="G1204" s="244" t="s">
        <v>587</v>
      </c>
      <c r="H1204" s="245" t="s">
        <v>4843</v>
      </c>
      <c r="I1204" s="244" t="s">
        <v>125</v>
      </c>
      <c r="J1204" s="237">
        <v>43642</v>
      </c>
      <c r="K1204" s="237" t="str">
        <f t="shared" si="10"/>
        <v>水</v>
      </c>
      <c r="P1204" s="262" t="s">
        <v>4844</v>
      </c>
      <c r="Q1204" s="245" t="s">
        <v>4845</v>
      </c>
    </row>
    <row r="1205" spans="1:17" ht="18.75">
      <c r="A1205" s="247" t="s">
        <v>4588</v>
      </c>
      <c r="B1205" s="215" t="s">
        <v>4846</v>
      </c>
      <c r="C1205" s="216" t="s">
        <v>4847</v>
      </c>
      <c r="D1205" s="247" t="s">
        <v>4588</v>
      </c>
      <c r="E1205" s="209"/>
      <c r="F1205" s="217" t="s">
        <v>541</v>
      </c>
      <c r="G1205" s="244" t="s">
        <v>587</v>
      </c>
      <c r="H1205" s="245" t="s">
        <v>4848</v>
      </c>
      <c r="I1205" s="244" t="s">
        <v>125</v>
      </c>
      <c r="J1205" s="237">
        <v>43644</v>
      </c>
      <c r="K1205" s="237" t="str">
        <f t="shared" si="10"/>
        <v>金</v>
      </c>
      <c r="P1205" s="262" t="s">
        <v>4849</v>
      </c>
      <c r="Q1205" s="245" t="s">
        <v>4843</v>
      </c>
    </row>
    <row r="1206" spans="1:17" ht="18.75">
      <c r="A1206" s="247" t="s">
        <v>4588</v>
      </c>
      <c r="B1206" s="215" t="s">
        <v>540</v>
      </c>
      <c r="C1206" s="216" t="s">
        <v>4850</v>
      </c>
      <c r="D1206" s="247" t="s">
        <v>4588</v>
      </c>
      <c r="E1206" s="209"/>
      <c r="F1206" s="217" t="s">
        <v>4851</v>
      </c>
      <c r="G1206" s="244" t="s">
        <v>587</v>
      </c>
      <c r="H1206" s="245" t="s">
        <v>4837</v>
      </c>
      <c r="I1206" s="244" t="s">
        <v>125</v>
      </c>
      <c r="J1206" s="237">
        <v>43769</v>
      </c>
      <c r="K1206" s="237" t="str">
        <f t="shared" si="10"/>
        <v>木</v>
      </c>
      <c r="P1206" s="262" t="s">
        <v>4852</v>
      </c>
      <c r="Q1206" s="245" t="s">
        <v>4837</v>
      </c>
    </row>
    <row r="1207" spans="1:17" ht="18.75">
      <c r="A1207" s="247" t="s">
        <v>4588</v>
      </c>
      <c r="B1207" s="215" t="s">
        <v>533</v>
      </c>
      <c r="C1207" s="216" t="s">
        <v>4853</v>
      </c>
      <c r="D1207" s="247" t="s">
        <v>4588</v>
      </c>
      <c r="E1207" s="209"/>
      <c r="F1207" s="217" t="s">
        <v>535</v>
      </c>
      <c r="G1207" s="244" t="s">
        <v>587</v>
      </c>
      <c r="H1207" s="245" t="s">
        <v>4837</v>
      </c>
      <c r="I1207" s="244" t="s">
        <v>125</v>
      </c>
      <c r="J1207" s="237">
        <v>43763</v>
      </c>
      <c r="K1207" s="237" t="str">
        <f t="shared" si="10"/>
        <v>金</v>
      </c>
      <c r="P1207" s="262" t="s">
        <v>4854</v>
      </c>
      <c r="Q1207" s="245" t="s">
        <v>4837</v>
      </c>
    </row>
    <row r="1208" spans="1:17" ht="18.75">
      <c r="A1208" s="247" t="s">
        <v>4588</v>
      </c>
      <c r="B1208" s="215" t="s">
        <v>533</v>
      </c>
      <c r="C1208" s="216" t="s">
        <v>4855</v>
      </c>
      <c r="D1208" s="247" t="s">
        <v>4588</v>
      </c>
      <c r="E1208" s="209"/>
      <c r="F1208" s="217" t="s">
        <v>536</v>
      </c>
      <c r="G1208" s="244" t="s">
        <v>587</v>
      </c>
      <c r="H1208" s="245" t="s">
        <v>4843</v>
      </c>
      <c r="I1208" s="244" t="s">
        <v>125</v>
      </c>
      <c r="J1208" s="237">
        <v>43766</v>
      </c>
      <c r="K1208" s="237" t="str">
        <f t="shared" si="10"/>
        <v>月</v>
      </c>
      <c r="P1208" s="262" t="s">
        <v>4856</v>
      </c>
      <c r="Q1208" s="245" t="s">
        <v>4843</v>
      </c>
    </row>
    <row r="1209" spans="1:17" ht="18.75">
      <c r="A1209" s="247" t="s">
        <v>4588</v>
      </c>
      <c r="B1209" s="215" t="s">
        <v>533</v>
      </c>
      <c r="C1209" s="216" t="s">
        <v>4857</v>
      </c>
      <c r="D1209" s="247" t="s">
        <v>4588</v>
      </c>
      <c r="E1209" s="209"/>
      <c r="F1209" s="217" t="s">
        <v>534</v>
      </c>
      <c r="G1209" s="244" t="s">
        <v>587</v>
      </c>
      <c r="H1209" s="245" t="s">
        <v>4837</v>
      </c>
      <c r="I1209" s="244" t="s">
        <v>125</v>
      </c>
      <c r="J1209" s="237">
        <v>43767</v>
      </c>
      <c r="K1209" s="237" t="str">
        <f t="shared" si="10"/>
        <v>火</v>
      </c>
      <c r="P1209" s="262" t="s">
        <v>4858</v>
      </c>
      <c r="Q1209" s="245" t="s">
        <v>4837</v>
      </c>
    </row>
    <row r="1210" spans="1:17" ht="18.75">
      <c r="A1210" s="247" t="s">
        <v>4588</v>
      </c>
      <c r="B1210" s="215" t="s">
        <v>533</v>
      </c>
      <c r="C1210" s="216" t="s">
        <v>4859</v>
      </c>
      <c r="D1210" s="247" t="s">
        <v>4588</v>
      </c>
      <c r="E1210" s="209"/>
      <c r="F1210" s="217" t="s">
        <v>556</v>
      </c>
      <c r="G1210" s="244" t="s">
        <v>587</v>
      </c>
      <c r="H1210" s="245" t="s">
        <v>4845</v>
      </c>
      <c r="I1210" s="244" t="s">
        <v>125</v>
      </c>
      <c r="J1210" s="237">
        <v>43768</v>
      </c>
      <c r="K1210" s="237" t="str">
        <f t="shared" si="10"/>
        <v>水</v>
      </c>
      <c r="P1210" s="262" t="s">
        <v>4860</v>
      </c>
      <c r="Q1210" s="245" t="s">
        <v>4845</v>
      </c>
    </row>
    <row r="1211" spans="1:17" ht="18.75">
      <c r="A1211" s="247" t="s">
        <v>4588</v>
      </c>
      <c r="B1211" s="215" t="s">
        <v>537</v>
      </c>
      <c r="C1211" s="216" t="s">
        <v>4861</v>
      </c>
      <c r="D1211" s="247" t="s">
        <v>4588</v>
      </c>
      <c r="E1211" s="209"/>
      <c r="F1211" s="217" t="s">
        <v>580</v>
      </c>
      <c r="G1211" s="244" t="s">
        <v>587</v>
      </c>
      <c r="H1211" s="245" t="s">
        <v>4837</v>
      </c>
      <c r="I1211" s="244" t="s">
        <v>125</v>
      </c>
      <c r="J1211" s="237">
        <v>43759</v>
      </c>
      <c r="K1211" s="237" t="str">
        <f t="shared" si="10"/>
        <v>月</v>
      </c>
      <c r="P1211" s="262" t="s">
        <v>4862</v>
      </c>
      <c r="Q1211" s="245" t="s">
        <v>4837</v>
      </c>
    </row>
    <row r="1212" spans="1:17" ht="18.75">
      <c r="A1212" s="247" t="s">
        <v>4588</v>
      </c>
      <c r="B1212" s="215" t="s">
        <v>537</v>
      </c>
      <c r="C1212" s="216" t="s">
        <v>4863</v>
      </c>
      <c r="D1212" s="247" t="s">
        <v>4588</v>
      </c>
      <c r="E1212" s="209"/>
      <c r="F1212" s="217" t="s">
        <v>538</v>
      </c>
      <c r="G1212" s="244" t="s">
        <v>587</v>
      </c>
      <c r="H1212" s="245" t="s">
        <v>4837</v>
      </c>
      <c r="I1212" s="244" t="s">
        <v>125</v>
      </c>
      <c r="J1212" s="237">
        <v>43761</v>
      </c>
      <c r="K1212" s="237" t="str">
        <f t="shared" si="10"/>
        <v>水</v>
      </c>
      <c r="P1212" s="262" t="s">
        <v>4864</v>
      </c>
      <c r="Q1212" s="245" t="s">
        <v>4837</v>
      </c>
    </row>
    <row r="1213" spans="1:17" ht="18.75">
      <c r="A1213" s="247" t="s">
        <v>4588</v>
      </c>
      <c r="B1213" s="215" t="s">
        <v>537</v>
      </c>
      <c r="C1213" s="216" t="s">
        <v>4865</v>
      </c>
      <c r="D1213" s="247" t="s">
        <v>4588</v>
      </c>
      <c r="E1213" s="209"/>
      <c r="F1213" s="217" t="s">
        <v>583</v>
      </c>
      <c r="G1213" s="244" t="s">
        <v>587</v>
      </c>
      <c r="H1213" s="245" t="s">
        <v>4837</v>
      </c>
      <c r="I1213" s="244" t="s">
        <v>125</v>
      </c>
      <c r="J1213" s="237">
        <v>43762</v>
      </c>
      <c r="K1213" s="237" t="str">
        <f t="shared" si="10"/>
        <v>木</v>
      </c>
      <c r="P1213" s="262" t="s">
        <v>4866</v>
      </c>
      <c r="Q1213" s="245" t="s">
        <v>4837</v>
      </c>
    </row>
    <row r="1214" spans="1:17" ht="18.75">
      <c r="A1214" s="247" t="s">
        <v>4588</v>
      </c>
      <c r="B1214" s="215" t="s">
        <v>542</v>
      </c>
      <c r="C1214" s="216" t="s">
        <v>4867</v>
      </c>
      <c r="D1214" s="247" t="s">
        <v>4588</v>
      </c>
      <c r="E1214" s="209"/>
      <c r="F1214" s="217" t="s">
        <v>542</v>
      </c>
      <c r="G1214" s="244" t="s">
        <v>587</v>
      </c>
      <c r="H1214" s="245" t="s">
        <v>4837</v>
      </c>
      <c r="I1214" s="244" t="s">
        <v>125</v>
      </c>
      <c r="J1214" s="237">
        <v>43643</v>
      </c>
      <c r="K1214" s="237" t="str">
        <f t="shared" si="10"/>
        <v>木</v>
      </c>
      <c r="P1214" s="262" t="s">
        <v>4868</v>
      </c>
      <c r="Q1214" s="245" t="s">
        <v>4837</v>
      </c>
    </row>
    <row r="1215" spans="1:17" ht="18.75">
      <c r="A1215" s="227" t="s">
        <v>4869</v>
      </c>
      <c r="B1215" s="215" t="s">
        <v>601</v>
      </c>
      <c r="C1215" s="216" t="s">
        <v>2395</v>
      </c>
      <c r="D1215" s="227" t="s">
        <v>4869</v>
      </c>
      <c r="E1215" s="209"/>
      <c r="F1215" s="217" t="s">
        <v>640</v>
      </c>
      <c r="G1215" s="244" t="s">
        <v>529</v>
      </c>
      <c r="H1215" s="245" t="s">
        <v>531</v>
      </c>
      <c r="I1215" s="244" t="s">
        <v>20</v>
      </c>
      <c r="J1215" s="224">
        <v>43640</v>
      </c>
      <c r="K1215" s="241" t="str">
        <f t="shared" si="10"/>
        <v>月</v>
      </c>
      <c r="P1215" s="262" t="s">
        <v>4870</v>
      </c>
      <c r="Q1215" s="245" t="s">
        <v>531</v>
      </c>
    </row>
    <row r="1216" spans="1:17" ht="18.75">
      <c r="A1216" s="227" t="s">
        <v>4869</v>
      </c>
      <c r="B1216" s="215" t="s">
        <v>601</v>
      </c>
      <c r="C1216" s="216" t="s">
        <v>2334</v>
      </c>
      <c r="D1216" s="227" t="s">
        <v>4869</v>
      </c>
      <c r="E1216" s="209"/>
      <c r="F1216" s="217" t="s">
        <v>640</v>
      </c>
      <c r="G1216" s="244" t="s">
        <v>529</v>
      </c>
      <c r="H1216" s="245" t="s">
        <v>531</v>
      </c>
      <c r="I1216" s="244" t="s">
        <v>20</v>
      </c>
      <c r="J1216" s="224">
        <v>43641</v>
      </c>
      <c r="K1216" s="241" t="str">
        <f t="shared" si="10"/>
        <v>火</v>
      </c>
      <c r="P1216" s="262" t="s">
        <v>4871</v>
      </c>
      <c r="Q1216" s="245" t="s">
        <v>531</v>
      </c>
    </row>
    <row r="1217" spans="1:17" ht="18.75">
      <c r="A1217" s="227" t="s">
        <v>4869</v>
      </c>
      <c r="B1217" s="215" t="s">
        <v>601</v>
      </c>
      <c r="C1217" s="216" t="s">
        <v>2273</v>
      </c>
      <c r="D1217" s="227" t="s">
        <v>4869</v>
      </c>
      <c r="E1217" s="209"/>
      <c r="F1217" s="217" t="s">
        <v>603</v>
      </c>
      <c r="G1217" s="244" t="s">
        <v>529</v>
      </c>
      <c r="H1217" s="245" t="s">
        <v>531</v>
      </c>
      <c r="I1217" s="244" t="s">
        <v>20</v>
      </c>
      <c r="J1217" s="224">
        <v>43642</v>
      </c>
      <c r="K1217" s="241" t="str">
        <f t="shared" si="10"/>
        <v>水</v>
      </c>
      <c r="P1217" s="262" t="s">
        <v>4872</v>
      </c>
      <c r="Q1217" s="245" t="s">
        <v>531</v>
      </c>
    </row>
    <row r="1218" spans="1:17" ht="18.75">
      <c r="A1218" s="227" t="s">
        <v>4869</v>
      </c>
      <c r="B1218" s="215" t="s">
        <v>601</v>
      </c>
      <c r="C1218" s="216" t="s">
        <v>2216</v>
      </c>
      <c r="D1218" s="227" t="s">
        <v>4869</v>
      </c>
      <c r="E1218" s="209"/>
      <c r="F1218" s="217" t="s">
        <v>604</v>
      </c>
      <c r="G1218" s="244" t="s">
        <v>529</v>
      </c>
      <c r="H1218" s="245" t="s">
        <v>531</v>
      </c>
      <c r="I1218" s="244" t="s">
        <v>20</v>
      </c>
      <c r="J1218" s="224">
        <v>43643</v>
      </c>
      <c r="K1218" s="241" t="str">
        <f t="shared" si="10"/>
        <v>木</v>
      </c>
      <c r="P1218" s="262" t="s">
        <v>4873</v>
      </c>
      <c r="Q1218" s="245" t="s">
        <v>531</v>
      </c>
    </row>
    <row r="1219" spans="1:17" ht="18.75">
      <c r="A1219" s="227" t="s">
        <v>4869</v>
      </c>
      <c r="B1219" s="215" t="s">
        <v>601</v>
      </c>
      <c r="C1219" s="216" t="s">
        <v>2159</v>
      </c>
      <c r="D1219" s="227" t="s">
        <v>4869</v>
      </c>
      <c r="E1219" s="209"/>
      <c r="F1219" s="217" t="s">
        <v>4874</v>
      </c>
      <c r="G1219" s="244" t="s">
        <v>529</v>
      </c>
      <c r="H1219" s="245" t="s">
        <v>531</v>
      </c>
      <c r="I1219" s="244" t="s">
        <v>20</v>
      </c>
      <c r="J1219" s="224">
        <v>43644</v>
      </c>
      <c r="K1219" s="241" t="str">
        <f t="shared" si="10"/>
        <v>金</v>
      </c>
      <c r="P1219" s="262" t="s">
        <v>4875</v>
      </c>
      <c r="Q1219" s="245" t="s">
        <v>531</v>
      </c>
    </row>
    <row r="1220" spans="1:17" ht="18.75">
      <c r="A1220" s="227" t="s">
        <v>4869</v>
      </c>
      <c r="B1220" s="215" t="s">
        <v>589</v>
      </c>
      <c r="C1220" s="216" t="s">
        <v>2393</v>
      </c>
      <c r="D1220" s="227" t="s">
        <v>4869</v>
      </c>
      <c r="E1220" s="209"/>
      <c r="F1220" s="217" t="s">
        <v>613</v>
      </c>
      <c r="G1220" s="244" t="s">
        <v>529</v>
      </c>
      <c r="H1220" s="245" t="s">
        <v>531</v>
      </c>
      <c r="I1220" s="244" t="s">
        <v>20</v>
      </c>
      <c r="J1220" s="224">
        <v>43647</v>
      </c>
      <c r="K1220" s="241" t="str">
        <f t="shared" si="10"/>
        <v>月</v>
      </c>
      <c r="P1220" s="262" t="s">
        <v>4876</v>
      </c>
      <c r="Q1220" s="245" t="s">
        <v>531</v>
      </c>
    </row>
    <row r="1221" spans="1:17" ht="18.75">
      <c r="A1221" s="227" t="s">
        <v>4869</v>
      </c>
      <c r="B1221" s="215" t="s">
        <v>589</v>
      </c>
      <c r="C1221" s="216" t="s">
        <v>2332</v>
      </c>
      <c r="D1221" s="227" t="s">
        <v>4869</v>
      </c>
      <c r="E1221" s="209"/>
      <c r="F1221" s="217" t="s">
        <v>648</v>
      </c>
      <c r="G1221" s="244" t="s">
        <v>529</v>
      </c>
      <c r="H1221" s="245" t="s">
        <v>531</v>
      </c>
      <c r="I1221" s="244" t="s">
        <v>20</v>
      </c>
      <c r="J1221" s="224">
        <v>43648</v>
      </c>
      <c r="K1221" s="241" t="str">
        <f t="shared" si="10"/>
        <v>火</v>
      </c>
      <c r="P1221" s="262" t="s">
        <v>4877</v>
      </c>
      <c r="Q1221" s="245" t="s">
        <v>531</v>
      </c>
    </row>
    <row r="1222" spans="1:17" ht="18.75">
      <c r="A1222" s="227" t="s">
        <v>4869</v>
      </c>
      <c r="B1222" s="215" t="s">
        <v>589</v>
      </c>
      <c r="C1222" s="216" t="s">
        <v>2272</v>
      </c>
      <c r="D1222" s="227" t="s">
        <v>4869</v>
      </c>
      <c r="E1222" s="209"/>
      <c r="F1222" s="217" t="s">
        <v>661</v>
      </c>
      <c r="G1222" s="244" t="s">
        <v>529</v>
      </c>
      <c r="H1222" s="245" t="s">
        <v>531</v>
      </c>
      <c r="I1222" s="244" t="s">
        <v>20</v>
      </c>
      <c r="J1222" s="224">
        <v>43649</v>
      </c>
      <c r="K1222" s="241" t="str">
        <f t="shared" si="10"/>
        <v>水</v>
      </c>
      <c r="P1222" s="262" t="s">
        <v>4878</v>
      </c>
      <c r="Q1222" s="245" t="s">
        <v>531</v>
      </c>
    </row>
    <row r="1223" spans="1:17" ht="18.75">
      <c r="A1223" s="227" t="s">
        <v>4869</v>
      </c>
      <c r="B1223" s="215" t="s">
        <v>589</v>
      </c>
      <c r="C1223" s="216" t="s">
        <v>2214</v>
      </c>
      <c r="D1223" s="227" t="s">
        <v>4869</v>
      </c>
      <c r="E1223" s="209"/>
      <c r="F1223" s="217" t="s">
        <v>4879</v>
      </c>
      <c r="G1223" s="244" t="s">
        <v>529</v>
      </c>
      <c r="H1223" s="245" t="s">
        <v>531</v>
      </c>
      <c r="I1223" s="244" t="s">
        <v>20</v>
      </c>
      <c r="J1223" s="224">
        <v>43650</v>
      </c>
      <c r="K1223" s="241" t="str">
        <f t="shared" si="10"/>
        <v>木</v>
      </c>
      <c r="P1223" s="262" t="s">
        <v>4880</v>
      </c>
      <c r="Q1223" s="245" t="s">
        <v>531</v>
      </c>
    </row>
    <row r="1224" spans="1:17" ht="18.75">
      <c r="A1224" s="227" t="s">
        <v>4869</v>
      </c>
      <c r="B1224" s="215" t="s">
        <v>589</v>
      </c>
      <c r="C1224" s="216" t="s">
        <v>2157</v>
      </c>
      <c r="D1224" s="227" t="s">
        <v>4869</v>
      </c>
      <c r="E1224" s="209"/>
      <c r="F1224" s="217" t="s">
        <v>631</v>
      </c>
      <c r="G1224" s="244" t="s">
        <v>529</v>
      </c>
      <c r="H1224" s="245" t="s">
        <v>531</v>
      </c>
      <c r="I1224" s="244" t="s">
        <v>20</v>
      </c>
      <c r="J1224" s="224">
        <v>43762</v>
      </c>
      <c r="K1224" s="241" t="str">
        <f t="shared" si="10"/>
        <v>木</v>
      </c>
      <c r="P1224" s="262" t="s">
        <v>4881</v>
      </c>
      <c r="Q1224" s="245" t="s">
        <v>531</v>
      </c>
    </row>
    <row r="1225" spans="1:17" ht="18.75">
      <c r="A1225" s="227" t="s">
        <v>4869</v>
      </c>
      <c r="B1225" s="215" t="s">
        <v>591</v>
      </c>
      <c r="C1225" s="216" t="s">
        <v>2392</v>
      </c>
      <c r="D1225" s="227" t="s">
        <v>4869</v>
      </c>
      <c r="E1225" s="209"/>
      <c r="F1225" s="217" t="s">
        <v>611</v>
      </c>
      <c r="G1225" s="244" t="s">
        <v>529</v>
      </c>
      <c r="H1225" s="245" t="s">
        <v>531</v>
      </c>
      <c r="I1225" s="244" t="s">
        <v>20</v>
      </c>
      <c r="J1225" s="224">
        <v>43763</v>
      </c>
      <c r="K1225" s="241" t="str">
        <f aca="true" t="shared" si="11" ref="K1225:K1262">TEXT(J1225,"aaa")</f>
        <v>金</v>
      </c>
      <c r="P1225" s="262" t="s">
        <v>4882</v>
      </c>
      <c r="Q1225" s="245" t="s">
        <v>531</v>
      </c>
    </row>
    <row r="1226" spans="1:17" ht="18.75">
      <c r="A1226" s="227" t="s">
        <v>4869</v>
      </c>
      <c r="B1226" s="215" t="s">
        <v>591</v>
      </c>
      <c r="C1226" s="216" t="s">
        <v>2331</v>
      </c>
      <c r="D1226" s="227" t="s">
        <v>4869</v>
      </c>
      <c r="E1226" s="209"/>
      <c r="F1226" s="217" t="s">
        <v>592</v>
      </c>
      <c r="G1226" s="244" t="s">
        <v>529</v>
      </c>
      <c r="H1226" s="245" t="s">
        <v>531</v>
      </c>
      <c r="I1226" s="244" t="s">
        <v>20</v>
      </c>
      <c r="J1226" s="224">
        <v>43766</v>
      </c>
      <c r="K1226" s="241" t="str">
        <f t="shared" si="11"/>
        <v>月</v>
      </c>
      <c r="P1226" s="262" t="s">
        <v>4883</v>
      </c>
      <c r="Q1226" s="245" t="s">
        <v>531</v>
      </c>
    </row>
    <row r="1227" spans="1:17" ht="18.75">
      <c r="A1227" s="227" t="s">
        <v>4869</v>
      </c>
      <c r="B1227" s="215" t="s">
        <v>591</v>
      </c>
      <c r="C1227" s="216" t="s">
        <v>2271</v>
      </c>
      <c r="D1227" s="227" t="s">
        <v>4869</v>
      </c>
      <c r="E1227" s="209"/>
      <c r="F1227" s="217" t="s">
        <v>4884</v>
      </c>
      <c r="G1227" s="244" t="s">
        <v>529</v>
      </c>
      <c r="H1227" s="245" t="s">
        <v>531</v>
      </c>
      <c r="I1227" s="244" t="s">
        <v>20</v>
      </c>
      <c r="J1227" s="224">
        <v>43767</v>
      </c>
      <c r="K1227" s="241" t="str">
        <f t="shared" si="11"/>
        <v>火</v>
      </c>
      <c r="P1227" s="262" t="s">
        <v>4885</v>
      </c>
      <c r="Q1227" s="245" t="s">
        <v>531</v>
      </c>
    </row>
    <row r="1228" spans="1:17" ht="18.75">
      <c r="A1228" s="227" t="s">
        <v>4869</v>
      </c>
      <c r="B1228" s="215" t="s">
        <v>591</v>
      </c>
      <c r="C1228" s="216" t="s">
        <v>2213</v>
      </c>
      <c r="D1228" s="227" t="s">
        <v>4869</v>
      </c>
      <c r="E1228" s="209"/>
      <c r="F1228" s="217" t="s">
        <v>610</v>
      </c>
      <c r="G1228" s="244" t="s">
        <v>529</v>
      </c>
      <c r="H1228" s="245" t="s">
        <v>531</v>
      </c>
      <c r="I1228" s="244" t="s">
        <v>20</v>
      </c>
      <c r="J1228" s="224">
        <v>43768</v>
      </c>
      <c r="K1228" s="241" t="str">
        <f t="shared" si="11"/>
        <v>水</v>
      </c>
      <c r="P1228" s="262" t="s">
        <v>4886</v>
      </c>
      <c r="Q1228" s="245" t="s">
        <v>531</v>
      </c>
    </row>
    <row r="1229" spans="1:17" ht="18.75">
      <c r="A1229" s="227" t="s">
        <v>4869</v>
      </c>
      <c r="B1229" s="215" t="s">
        <v>591</v>
      </c>
      <c r="C1229" s="216" t="s">
        <v>2156</v>
      </c>
      <c r="D1229" s="227" t="s">
        <v>4869</v>
      </c>
      <c r="E1229" s="209"/>
      <c r="F1229" s="217" t="s">
        <v>610</v>
      </c>
      <c r="G1229" s="244" t="s">
        <v>529</v>
      </c>
      <c r="H1229" s="245" t="s">
        <v>531</v>
      </c>
      <c r="I1229" s="244" t="s">
        <v>20</v>
      </c>
      <c r="J1229" s="224">
        <v>43769</v>
      </c>
      <c r="K1229" s="241" t="str">
        <f t="shared" si="11"/>
        <v>木</v>
      </c>
      <c r="P1229" s="262" t="s">
        <v>4887</v>
      </c>
      <c r="Q1229" s="245" t="s">
        <v>531</v>
      </c>
    </row>
    <row r="1230" spans="1:17" ht="18.75">
      <c r="A1230" s="227" t="s">
        <v>4869</v>
      </c>
      <c r="B1230" s="215" t="s">
        <v>598</v>
      </c>
      <c r="C1230" s="216" t="s">
        <v>2390</v>
      </c>
      <c r="D1230" s="227" t="s">
        <v>4869</v>
      </c>
      <c r="E1230" s="209"/>
      <c r="F1230" s="217" t="s">
        <v>598</v>
      </c>
      <c r="G1230" s="244" t="s">
        <v>4888</v>
      </c>
      <c r="H1230" s="245" t="s">
        <v>79</v>
      </c>
      <c r="I1230" s="244" t="s">
        <v>20</v>
      </c>
      <c r="J1230" s="224">
        <v>43641</v>
      </c>
      <c r="K1230" s="241" t="str">
        <f t="shared" si="11"/>
        <v>火</v>
      </c>
      <c r="P1230" s="262" t="s">
        <v>4889</v>
      </c>
      <c r="Q1230" s="245" t="s">
        <v>79</v>
      </c>
    </row>
    <row r="1231" spans="1:17" ht="18.75">
      <c r="A1231" s="227" t="s">
        <v>4869</v>
      </c>
      <c r="B1231" s="215" t="s">
        <v>598</v>
      </c>
      <c r="C1231" s="216" t="s">
        <v>2329</v>
      </c>
      <c r="D1231" s="227" t="s">
        <v>4869</v>
      </c>
      <c r="E1231" s="209"/>
      <c r="F1231" s="217" t="s">
        <v>598</v>
      </c>
      <c r="G1231" s="244" t="s">
        <v>4888</v>
      </c>
      <c r="H1231" s="245" t="s">
        <v>79</v>
      </c>
      <c r="I1231" s="244" t="s">
        <v>20</v>
      </c>
      <c r="J1231" s="224">
        <v>43642</v>
      </c>
      <c r="K1231" s="241" t="str">
        <f t="shared" si="11"/>
        <v>水</v>
      </c>
      <c r="P1231" s="262" t="s">
        <v>4890</v>
      </c>
      <c r="Q1231" s="245" t="s">
        <v>79</v>
      </c>
    </row>
    <row r="1232" spans="1:17" ht="18.75">
      <c r="A1232" s="227" t="s">
        <v>4869</v>
      </c>
      <c r="B1232" s="215" t="s">
        <v>598</v>
      </c>
      <c r="C1232" s="216" t="s">
        <v>2269</v>
      </c>
      <c r="D1232" s="227" t="s">
        <v>4869</v>
      </c>
      <c r="E1232" s="209"/>
      <c r="F1232" s="217" t="s">
        <v>598</v>
      </c>
      <c r="G1232" s="244" t="s">
        <v>4888</v>
      </c>
      <c r="H1232" s="245" t="s">
        <v>79</v>
      </c>
      <c r="I1232" s="244" t="s">
        <v>20</v>
      </c>
      <c r="J1232" s="224">
        <v>43643</v>
      </c>
      <c r="K1232" s="241" t="str">
        <f t="shared" si="11"/>
        <v>木</v>
      </c>
      <c r="P1232" s="262" t="s">
        <v>4891</v>
      </c>
      <c r="Q1232" s="245" t="s">
        <v>79</v>
      </c>
    </row>
    <row r="1233" spans="1:17" ht="18.75">
      <c r="A1233" s="227" t="s">
        <v>4869</v>
      </c>
      <c r="B1233" s="215" t="s">
        <v>598</v>
      </c>
      <c r="C1233" s="216" t="s">
        <v>2211</v>
      </c>
      <c r="D1233" s="227" t="s">
        <v>4869</v>
      </c>
      <c r="E1233" s="209"/>
      <c r="F1233" s="217" t="s">
        <v>598</v>
      </c>
      <c r="G1233" s="244" t="s">
        <v>4888</v>
      </c>
      <c r="H1233" s="245" t="s">
        <v>79</v>
      </c>
      <c r="I1233" s="244" t="s">
        <v>20</v>
      </c>
      <c r="J1233" s="224">
        <v>43644</v>
      </c>
      <c r="K1233" s="241" t="str">
        <f t="shared" si="11"/>
        <v>金</v>
      </c>
      <c r="P1233" s="262" t="s">
        <v>4892</v>
      </c>
      <c r="Q1233" s="245" t="s">
        <v>79</v>
      </c>
    </row>
    <row r="1234" spans="1:17" ht="18.75">
      <c r="A1234" s="227" t="s">
        <v>4869</v>
      </c>
      <c r="B1234" s="215" t="s">
        <v>595</v>
      </c>
      <c r="C1234" s="216" t="s">
        <v>4893</v>
      </c>
      <c r="D1234" s="227" t="s">
        <v>4869</v>
      </c>
      <c r="E1234" s="209"/>
      <c r="F1234" s="217" t="s">
        <v>595</v>
      </c>
      <c r="G1234" s="244" t="s">
        <v>4888</v>
      </c>
      <c r="H1234" s="245" t="s">
        <v>79</v>
      </c>
      <c r="I1234" s="244" t="s">
        <v>20</v>
      </c>
      <c r="J1234" s="224">
        <v>43647</v>
      </c>
      <c r="K1234" s="241" t="str">
        <f t="shared" si="11"/>
        <v>月</v>
      </c>
      <c r="P1234" s="262" t="s">
        <v>4894</v>
      </c>
      <c r="Q1234" s="245" t="s">
        <v>79</v>
      </c>
    </row>
    <row r="1235" spans="1:17" ht="18.75">
      <c r="A1235" s="227" t="s">
        <v>4869</v>
      </c>
      <c r="B1235" s="215" t="s">
        <v>595</v>
      </c>
      <c r="C1235" s="216" t="s">
        <v>4895</v>
      </c>
      <c r="D1235" s="227" t="s">
        <v>4869</v>
      </c>
      <c r="E1235" s="209"/>
      <c r="F1235" s="217" t="s">
        <v>595</v>
      </c>
      <c r="G1235" s="244" t="s">
        <v>4888</v>
      </c>
      <c r="H1235" s="245" t="s">
        <v>79</v>
      </c>
      <c r="I1235" s="244" t="s">
        <v>20</v>
      </c>
      <c r="J1235" s="224">
        <v>43648</v>
      </c>
      <c r="K1235" s="241" t="str">
        <f t="shared" si="11"/>
        <v>火</v>
      </c>
      <c r="P1235" s="262" t="s">
        <v>4896</v>
      </c>
      <c r="Q1235" s="245" t="s">
        <v>79</v>
      </c>
    </row>
    <row r="1236" spans="1:17" ht="18.75">
      <c r="A1236" s="227" t="s">
        <v>4869</v>
      </c>
      <c r="B1236" s="215" t="s">
        <v>599</v>
      </c>
      <c r="C1236" s="216" t="s">
        <v>2391</v>
      </c>
      <c r="D1236" s="227" t="s">
        <v>4869</v>
      </c>
      <c r="E1236" s="209"/>
      <c r="F1236" s="217" t="s">
        <v>657</v>
      </c>
      <c r="G1236" s="244" t="s">
        <v>4888</v>
      </c>
      <c r="H1236" s="245" t="s">
        <v>79</v>
      </c>
      <c r="I1236" s="244" t="s">
        <v>20</v>
      </c>
      <c r="J1236" s="224">
        <v>43649</v>
      </c>
      <c r="K1236" s="241" t="str">
        <f t="shared" si="11"/>
        <v>水</v>
      </c>
      <c r="P1236" s="262" t="s">
        <v>4897</v>
      </c>
      <c r="Q1236" s="245" t="s">
        <v>79</v>
      </c>
    </row>
    <row r="1237" spans="1:17" ht="18.75">
      <c r="A1237" s="227" t="s">
        <v>4869</v>
      </c>
      <c r="B1237" s="215" t="s">
        <v>605</v>
      </c>
      <c r="C1237" s="216" t="s">
        <v>2394</v>
      </c>
      <c r="D1237" s="227" t="s">
        <v>4869</v>
      </c>
      <c r="E1237" s="209"/>
      <c r="F1237" s="217" t="s">
        <v>659</v>
      </c>
      <c r="G1237" s="244" t="s">
        <v>4888</v>
      </c>
      <c r="H1237" s="245" t="s">
        <v>79</v>
      </c>
      <c r="I1237" s="244" t="s">
        <v>20</v>
      </c>
      <c r="J1237" s="224">
        <v>43788</v>
      </c>
      <c r="K1237" s="241" t="str">
        <f t="shared" si="11"/>
        <v>火</v>
      </c>
      <c r="P1237" s="262" t="s">
        <v>4898</v>
      </c>
      <c r="Q1237" s="245" t="s">
        <v>79</v>
      </c>
    </row>
    <row r="1238" spans="1:17" ht="18.75">
      <c r="A1238" s="227" t="s">
        <v>4869</v>
      </c>
      <c r="B1238" s="215" t="s">
        <v>601</v>
      </c>
      <c r="C1238" s="216" t="s">
        <v>2105</v>
      </c>
      <c r="D1238" s="227" t="s">
        <v>4869</v>
      </c>
      <c r="E1238" s="209"/>
      <c r="F1238" s="217" t="s">
        <v>603</v>
      </c>
      <c r="G1238" s="244" t="s">
        <v>4888</v>
      </c>
      <c r="H1238" s="245" t="s">
        <v>79</v>
      </c>
      <c r="I1238" s="244" t="s">
        <v>20</v>
      </c>
      <c r="J1238" s="224">
        <v>43789</v>
      </c>
      <c r="K1238" s="241" t="str">
        <f t="shared" si="11"/>
        <v>水</v>
      </c>
      <c r="P1238" s="262" t="s">
        <v>4899</v>
      </c>
      <c r="Q1238" s="245" t="s">
        <v>79</v>
      </c>
    </row>
    <row r="1239" spans="1:17" ht="18.75">
      <c r="A1239" s="227" t="s">
        <v>4869</v>
      </c>
      <c r="B1239" s="215" t="s">
        <v>601</v>
      </c>
      <c r="C1239" s="216" t="s">
        <v>2048</v>
      </c>
      <c r="D1239" s="227" t="s">
        <v>4869</v>
      </c>
      <c r="E1239" s="209"/>
      <c r="F1239" s="217" t="s">
        <v>647</v>
      </c>
      <c r="G1239" s="244" t="s">
        <v>4888</v>
      </c>
      <c r="H1239" s="245" t="s">
        <v>79</v>
      </c>
      <c r="I1239" s="244" t="s">
        <v>20</v>
      </c>
      <c r="J1239" s="224">
        <v>43790</v>
      </c>
      <c r="K1239" s="241" t="str">
        <f t="shared" si="11"/>
        <v>木</v>
      </c>
      <c r="P1239" s="262" t="s">
        <v>4900</v>
      </c>
      <c r="Q1239" s="245" t="s">
        <v>79</v>
      </c>
    </row>
    <row r="1240" spans="1:17" ht="18.75">
      <c r="A1240" s="227" t="s">
        <v>4869</v>
      </c>
      <c r="B1240" s="215" t="s">
        <v>601</v>
      </c>
      <c r="C1240" s="216" t="s">
        <v>1995</v>
      </c>
      <c r="D1240" s="227" t="s">
        <v>4869</v>
      </c>
      <c r="E1240" s="209"/>
      <c r="F1240" s="217" t="s">
        <v>650</v>
      </c>
      <c r="G1240" s="244" t="s">
        <v>4888</v>
      </c>
      <c r="H1240" s="245" t="s">
        <v>79</v>
      </c>
      <c r="I1240" s="244" t="s">
        <v>20</v>
      </c>
      <c r="J1240" s="224">
        <v>43791</v>
      </c>
      <c r="K1240" s="241" t="str">
        <f t="shared" si="11"/>
        <v>金</v>
      </c>
      <c r="P1240" s="262" t="s">
        <v>4901</v>
      </c>
      <c r="Q1240" s="245" t="s">
        <v>79</v>
      </c>
    </row>
    <row r="1241" spans="1:17" ht="18.75">
      <c r="A1241" s="227" t="s">
        <v>4869</v>
      </c>
      <c r="B1241" s="215" t="s">
        <v>591</v>
      </c>
      <c r="C1241" s="216" t="s">
        <v>2102</v>
      </c>
      <c r="D1241" s="227" t="s">
        <v>4869</v>
      </c>
      <c r="E1241" s="209"/>
      <c r="F1241" s="217" t="s">
        <v>594</v>
      </c>
      <c r="G1241" s="244" t="s">
        <v>4902</v>
      </c>
      <c r="H1241" s="245" t="s">
        <v>682</v>
      </c>
      <c r="I1241" s="244" t="s">
        <v>20</v>
      </c>
      <c r="J1241" s="224">
        <v>43641</v>
      </c>
      <c r="K1241" s="241" t="str">
        <f t="shared" si="11"/>
        <v>火</v>
      </c>
      <c r="P1241" s="262" t="s">
        <v>4903</v>
      </c>
      <c r="Q1241" s="245" t="s">
        <v>682</v>
      </c>
    </row>
    <row r="1242" spans="1:17" ht="18.75">
      <c r="A1242" s="227" t="s">
        <v>4869</v>
      </c>
      <c r="B1242" s="215" t="s">
        <v>591</v>
      </c>
      <c r="C1242" s="216" t="s">
        <v>2045</v>
      </c>
      <c r="D1242" s="227" t="s">
        <v>4869</v>
      </c>
      <c r="E1242" s="209"/>
      <c r="F1242" s="217" t="s">
        <v>610</v>
      </c>
      <c r="G1242" s="244" t="s">
        <v>4902</v>
      </c>
      <c r="H1242" s="245" t="s">
        <v>682</v>
      </c>
      <c r="I1242" s="244" t="s">
        <v>20</v>
      </c>
      <c r="J1242" s="224">
        <v>43642</v>
      </c>
      <c r="K1242" s="241" t="str">
        <f t="shared" si="11"/>
        <v>水</v>
      </c>
      <c r="P1242" s="262" t="s">
        <v>4904</v>
      </c>
      <c r="Q1242" s="245" t="s">
        <v>682</v>
      </c>
    </row>
    <row r="1243" spans="1:17" ht="18.75">
      <c r="A1243" s="227" t="s">
        <v>4869</v>
      </c>
      <c r="B1243" s="215" t="s">
        <v>591</v>
      </c>
      <c r="C1243" s="216" t="s">
        <v>1992</v>
      </c>
      <c r="D1243" s="227" t="s">
        <v>4869</v>
      </c>
      <c r="E1243" s="209"/>
      <c r="F1243" s="217" t="s">
        <v>594</v>
      </c>
      <c r="G1243" s="244" t="s">
        <v>4902</v>
      </c>
      <c r="H1243" s="245" t="s">
        <v>682</v>
      </c>
      <c r="I1243" s="244" t="s">
        <v>20</v>
      </c>
      <c r="J1243" s="224">
        <v>43643</v>
      </c>
      <c r="K1243" s="241" t="str">
        <f t="shared" si="11"/>
        <v>木</v>
      </c>
      <c r="P1243" s="262" t="s">
        <v>4905</v>
      </c>
      <c r="Q1243" s="245" t="s">
        <v>682</v>
      </c>
    </row>
    <row r="1244" spans="1:17" ht="18.75">
      <c r="A1244" s="227" t="s">
        <v>4869</v>
      </c>
      <c r="B1244" s="215" t="s">
        <v>605</v>
      </c>
      <c r="C1244" s="216" t="s">
        <v>2333</v>
      </c>
      <c r="D1244" s="227" t="s">
        <v>4869</v>
      </c>
      <c r="E1244" s="209"/>
      <c r="F1244" s="217" t="s">
        <v>646</v>
      </c>
      <c r="G1244" s="244" t="s">
        <v>4902</v>
      </c>
      <c r="H1244" s="245" t="s">
        <v>682</v>
      </c>
      <c r="I1244" s="244" t="s">
        <v>20</v>
      </c>
      <c r="J1244" s="224">
        <v>43648</v>
      </c>
      <c r="K1244" s="241" t="str">
        <f t="shared" si="11"/>
        <v>火</v>
      </c>
      <c r="P1244" s="262" t="s">
        <v>4906</v>
      </c>
      <c r="Q1244" s="245" t="s">
        <v>682</v>
      </c>
    </row>
    <row r="1245" spans="1:17" ht="18.75">
      <c r="A1245" s="227" t="s">
        <v>4869</v>
      </c>
      <c r="B1245" s="215" t="s">
        <v>601</v>
      </c>
      <c r="C1245" s="216" t="s">
        <v>1940</v>
      </c>
      <c r="D1245" s="227" t="s">
        <v>4869</v>
      </c>
      <c r="E1245" s="209"/>
      <c r="F1245" s="217" t="s">
        <v>607</v>
      </c>
      <c r="G1245" s="244" t="s">
        <v>4902</v>
      </c>
      <c r="H1245" s="245" t="s">
        <v>682</v>
      </c>
      <c r="I1245" s="244" t="s">
        <v>20</v>
      </c>
      <c r="J1245" s="224">
        <v>43649</v>
      </c>
      <c r="K1245" s="241" t="str">
        <f t="shared" si="11"/>
        <v>水</v>
      </c>
      <c r="P1245" s="262" t="s">
        <v>4907</v>
      </c>
      <c r="Q1245" s="245" t="s">
        <v>682</v>
      </c>
    </row>
    <row r="1246" spans="1:17" ht="18.75">
      <c r="A1246" s="227" t="s">
        <v>4869</v>
      </c>
      <c r="B1246" s="215" t="s">
        <v>605</v>
      </c>
      <c r="C1246" s="216" t="s">
        <v>636</v>
      </c>
      <c r="D1246" s="227" t="s">
        <v>4869</v>
      </c>
      <c r="E1246" s="209"/>
      <c r="F1246" s="217" t="s">
        <v>606</v>
      </c>
      <c r="G1246" s="244" t="s">
        <v>4902</v>
      </c>
      <c r="H1246" s="245" t="s">
        <v>682</v>
      </c>
      <c r="I1246" s="244" t="s">
        <v>20</v>
      </c>
      <c r="J1246" s="224">
        <v>43650</v>
      </c>
      <c r="K1246" s="241" t="str">
        <f t="shared" si="11"/>
        <v>木</v>
      </c>
      <c r="P1246" s="262" t="s">
        <v>4908</v>
      </c>
      <c r="Q1246" s="245" t="s">
        <v>682</v>
      </c>
    </row>
    <row r="1247" spans="1:17" ht="18.75">
      <c r="A1247" s="227" t="s">
        <v>4869</v>
      </c>
      <c r="B1247" s="215" t="s">
        <v>591</v>
      </c>
      <c r="C1247" s="216" t="s">
        <v>1937</v>
      </c>
      <c r="D1247" s="227" t="s">
        <v>4869</v>
      </c>
      <c r="E1247" s="209"/>
      <c r="F1247" s="217" t="s">
        <v>641</v>
      </c>
      <c r="G1247" s="244" t="s">
        <v>4909</v>
      </c>
      <c r="H1247" s="245" t="s">
        <v>363</v>
      </c>
      <c r="I1247" s="244" t="s">
        <v>37</v>
      </c>
      <c r="J1247" s="224">
        <v>43739</v>
      </c>
      <c r="K1247" s="241" t="str">
        <f t="shared" si="11"/>
        <v>火</v>
      </c>
      <c r="P1247" s="262" t="s">
        <v>4910</v>
      </c>
      <c r="Q1247" s="245" t="s">
        <v>363</v>
      </c>
    </row>
    <row r="1248" spans="1:17" ht="18.75">
      <c r="A1248" s="227" t="s">
        <v>4869</v>
      </c>
      <c r="B1248" s="215" t="s">
        <v>589</v>
      </c>
      <c r="C1248" s="216" t="s">
        <v>2103</v>
      </c>
      <c r="D1248" s="227" t="s">
        <v>4869</v>
      </c>
      <c r="E1248" s="209"/>
      <c r="F1248" s="217" t="s">
        <v>4911</v>
      </c>
      <c r="G1248" s="244" t="s">
        <v>4909</v>
      </c>
      <c r="H1248" s="245" t="s">
        <v>363</v>
      </c>
      <c r="I1248" s="244" t="s">
        <v>37</v>
      </c>
      <c r="J1248" s="224">
        <v>43741</v>
      </c>
      <c r="K1248" s="241" t="str">
        <f t="shared" si="11"/>
        <v>木</v>
      </c>
      <c r="P1248" s="262" t="s">
        <v>4912</v>
      </c>
      <c r="Q1248" s="245" t="s">
        <v>363</v>
      </c>
    </row>
    <row r="1249" spans="1:17" ht="18.75">
      <c r="A1249" s="227" t="s">
        <v>4869</v>
      </c>
      <c r="B1249" s="215" t="s">
        <v>591</v>
      </c>
      <c r="C1249" s="216" t="s">
        <v>4913</v>
      </c>
      <c r="D1249" s="227" t="s">
        <v>4869</v>
      </c>
      <c r="E1249" s="209"/>
      <c r="F1249" s="217" t="s">
        <v>4914</v>
      </c>
      <c r="G1249" s="244" t="s">
        <v>4909</v>
      </c>
      <c r="H1249" s="245" t="s">
        <v>363</v>
      </c>
      <c r="I1249" s="244" t="s">
        <v>37</v>
      </c>
      <c r="J1249" s="224">
        <v>43742</v>
      </c>
      <c r="K1249" s="241" t="str">
        <f t="shared" si="11"/>
        <v>金</v>
      </c>
      <c r="P1249" s="262" t="s">
        <v>4915</v>
      </c>
      <c r="Q1249" s="245" t="s">
        <v>363</v>
      </c>
    </row>
    <row r="1250" spans="1:17" ht="18.75">
      <c r="A1250" s="227" t="s">
        <v>4869</v>
      </c>
      <c r="B1250" s="215" t="s">
        <v>589</v>
      </c>
      <c r="C1250" s="216" t="s">
        <v>2046</v>
      </c>
      <c r="D1250" s="227" t="s">
        <v>4869</v>
      </c>
      <c r="E1250" s="209"/>
      <c r="F1250" s="217" t="s">
        <v>622</v>
      </c>
      <c r="G1250" s="244" t="s">
        <v>4909</v>
      </c>
      <c r="H1250" s="245" t="s">
        <v>363</v>
      </c>
      <c r="I1250" s="244" t="s">
        <v>37</v>
      </c>
      <c r="J1250" s="224">
        <v>43745</v>
      </c>
      <c r="K1250" s="241" t="str">
        <f t="shared" si="11"/>
        <v>月</v>
      </c>
      <c r="P1250" s="262" t="s">
        <v>4916</v>
      </c>
      <c r="Q1250" s="245" t="s">
        <v>363</v>
      </c>
    </row>
    <row r="1251" spans="1:17" ht="18.75">
      <c r="A1251" s="227" t="s">
        <v>4869</v>
      </c>
      <c r="B1251" s="215" t="s">
        <v>589</v>
      </c>
      <c r="C1251" s="216" t="s">
        <v>1993</v>
      </c>
      <c r="D1251" s="227" t="s">
        <v>4869</v>
      </c>
      <c r="E1251" s="209"/>
      <c r="F1251" s="217" t="s">
        <v>612</v>
      </c>
      <c r="G1251" s="244" t="s">
        <v>4909</v>
      </c>
      <c r="H1251" s="245" t="s">
        <v>363</v>
      </c>
      <c r="I1251" s="244" t="s">
        <v>37</v>
      </c>
      <c r="J1251" s="224">
        <v>43746</v>
      </c>
      <c r="K1251" s="241" t="str">
        <f t="shared" si="11"/>
        <v>火</v>
      </c>
      <c r="P1251" s="262" t="s">
        <v>4917</v>
      </c>
      <c r="Q1251" s="245" t="s">
        <v>363</v>
      </c>
    </row>
    <row r="1252" spans="1:17" ht="18.75">
      <c r="A1252" s="227" t="s">
        <v>4869</v>
      </c>
      <c r="B1252" s="215" t="s">
        <v>589</v>
      </c>
      <c r="C1252" s="216" t="s">
        <v>1938</v>
      </c>
      <c r="D1252" s="227" t="s">
        <v>4869</v>
      </c>
      <c r="E1252" s="209"/>
      <c r="F1252" s="217" t="s">
        <v>631</v>
      </c>
      <c r="G1252" s="244" t="s">
        <v>4909</v>
      </c>
      <c r="H1252" s="245" t="s">
        <v>363</v>
      </c>
      <c r="I1252" s="244" t="s">
        <v>37</v>
      </c>
      <c r="J1252" s="224">
        <v>43747</v>
      </c>
      <c r="K1252" s="241" t="str">
        <f t="shared" si="11"/>
        <v>水</v>
      </c>
      <c r="P1252" s="262" t="s">
        <v>4918</v>
      </c>
      <c r="Q1252" s="245" t="s">
        <v>363</v>
      </c>
    </row>
    <row r="1253" spans="1:17" ht="18.75">
      <c r="A1253" s="227" t="s">
        <v>4869</v>
      </c>
      <c r="B1253" s="215" t="s">
        <v>591</v>
      </c>
      <c r="C1253" s="216" t="s">
        <v>1834</v>
      </c>
      <c r="D1253" s="227" t="s">
        <v>4869</v>
      </c>
      <c r="E1253" s="209"/>
      <c r="F1253" s="217" t="s">
        <v>642</v>
      </c>
      <c r="G1253" s="244" t="s">
        <v>4909</v>
      </c>
      <c r="H1253" s="245" t="s">
        <v>363</v>
      </c>
      <c r="I1253" s="244" t="s">
        <v>37</v>
      </c>
      <c r="J1253" s="224">
        <v>43748</v>
      </c>
      <c r="K1253" s="241" t="str">
        <f t="shared" si="11"/>
        <v>木</v>
      </c>
      <c r="P1253" s="262" t="s">
        <v>4919</v>
      </c>
      <c r="Q1253" s="245" t="s">
        <v>363</v>
      </c>
    </row>
    <row r="1254" spans="1:17" ht="18.75">
      <c r="A1254" s="227" t="s">
        <v>4869</v>
      </c>
      <c r="B1254" s="215" t="s">
        <v>591</v>
      </c>
      <c r="C1254" s="216" t="s">
        <v>1784</v>
      </c>
      <c r="D1254" s="227" t="s">
        <v>4869</v>
      </c>
      <c r="E1254" s="209"/>
      <c r="F1254" s="217" t="s">
        <v>625</v>
      </c>
      <c r="G1254" s="244" t="s">
        <v>4909</v>
      </c>
      <c r="H1254" s="245" t="s">
        <v>363</v>
      </c>
      <c r="I1254" s="244" t="s">
        <v>37</v>
      </c>
      <c r="J1254" s="224">
        <v>43749</v>
      </c>
      <c r="K1254" s="241" t="str">
        <f t="shared" si="11"/>
        <v>金</v>
      </c>
      <c r="P1254" s="262" t="s">
        <v>4920</v>
      </c>
      <c r="Q1254" s="245" t="s">
        <v>363</v>
      </c>
    </row>
    <row r="1255" spans="1:17" ht="36">
      <c r="A1255" s="227" t="s">
        <v>4869</v>
      </c>
      <c r="B1255" s="215" t="s">
        <v>599</v>
      </c>
      <c r="C1255" s="216" t="s">
        <v>4921</v>
      </c>
      <c r="D1255" s="227" t="s">
        <v>4869</v>
      </c>
      <c r="E1255" s="209"/>
      <c r="F1255" s="217" t="s">
        <v>595</v>
      </c>
      <c r="G1255" s="244" t="s">
        <v>4909</v>
      </c>
      <c r="H1255" s="245" t="s">
        <v>363</v>
      </c>
      <c r="I1255" s="244" t="s">
        <v>37</v>
      </c>
      <c r="J1255" s="224">
        <v>43753</v>
      </c>
      <c r="K1255" s="241" t="str">
        <f t="shared" si="11"/>
        <v>火</v>
      </c>
      <c r="P1255" s="262" t="s">
        <v>4922</v>
      </c>
      <c r="Q1255" s="245" t="s">
        <v>363</v>
      </c>
    </row>
    <row r="1256" spans="1:17" ht="18.75">
      <c r="A1256" s="227" t="s">
        <v>4869</v>
      </c>
      <c r="B1256" s="215" t="s">
        <v>599</v>
      </c>
      <c r="C1256" s="216" t="s">
        <v>4923</v>
      </c>
      <c r="D1256" s="227" t="s">
        <v>4869</v>
      </c>
      <c r="E1256" s="209"/>
      <c r="F1256" s="217" t="s">
        <v>618</v>
      </c>
      <c r="G1256" s="244" t="s">
        <v>4909</v>
      </c>
      <c r="H1256" s="245" t="s">
        <v>363</v>
      </c>
      <c r="I1256" s="244" t="s">
        <v>37</v>
      </c>
      <c r="J1256" s="224">
        <v>43754</v>
      </c>
      <c r="K1256" s="241" t="str">
        <f t="shared" si="11"/>
        <v>水</v>
      </c>
      <c r="P1256" s="262" t="s">
        <v>4924</v>
      </c>
      <c r="Q1256" s="245" t="s">
        <v>363</v>
      </c>
    </row>
    <row r="1257" spans="1:17" ht="18.75">
      <c r="A1257" s="227" t="s">
        <v>4869</v>
      </c>
      <c r="B1257" s="215" t="s">
        <v>598</v>
      </c>
      <c r="C1257" s="216" t="s">
        <v>2154</v>
      </c>
      <c r="D1257" s="227" t="s">
        <v>4869</v>
      </c>
      <c r="E1257" s="209"/>
      <c r="F1257" s="217" t="s">
        <v>598</v>
      </c>
      <c r="G1257" s="244" t="s">
        <v>4909</v>
      </c>
      <c r="H1257" s="245" t="s">
        <v>363</v>
      </c>
      <c r="I1257" s="244" t="s">
        <v>37</v>
      </c>
      <c r="J1257" s="224">
        <v>43755</v>
      </c>
      <c r="K1257" s="241" t="str">
        <f t="shared" si="11"/>
        <v>木</v>
      </c>
      <c r="P1257" s="262" t="s">
        <v>4925</v>
      </c>
      <c r="Q1257" s="245" t="s">
        <v>363</v>
      </c>
    </row>
    <row r="1258" spans="1:17" ht="18.75">
      <c r="A1258" s="227" t="s">
        <v>4869</v>
      </c>
      <c r="B1258" s="215" t="s">
        <v>598</v>
      </c>
      <c r="C1258" s="216" t="s">
        <v>2100</v>
      </c>
      <c r="D1258" s="227" t="s">
        <v>4869</v>
      </c>
      <c r="E1258" s="209"/>
      <c r="F1258" s="217" t="s">
        <v>598</v>
      </c>
      <c r="G1258" s="244" t="s">
        <v>4909</v>
      </c>
      <c r="H1258" s="245" t="s">
        <v>363</v>
      </c>
      <c r="I1258" s="244" t="s">
        <v>37</v>
      </c>
      <c r="J1258" s="224">
        <v>43756</v>
      </c>
      <c r="K1258" s="241" t="str">
        <f t="shared" si="11"/>
        <v>金</v>
      </c>
      <c r="P1258" s="262" t="s">
        <v>4926</v>
      </c>
      <c r="Q1258" s="245" t="s">
        <v>363</v>
      </c>
    </row>
    <row r="1259" spans="1:17" ht="18.75">
      <c r="A1259" s="227" t="s">
        <v>4869</v>
      </c>
      <c r="B1259" s="215" t="s">
        <v>601</v>
      </c>
      <c r="C1259" s="216" t="s">
        <v>1889</v>
      </c>
      <c r="D1259" s="227" t="s">
        <v>4869</v>
      </c>
      <c r="E1259" s="209"/>
      <c r="F1259" s="217" t="s">
        <v>603</v>
      </c>
      <c r="G1259" s="244" t="s">
        <v>4909</v>
      </c>
      <c r="H1259" s="245" t="s">
        <v>363</v>
      </c>
      <c r="I1259" s="244" t="s">
        <v>37</v>
      </c>
      <c r="J1259" s="224">
        <v>43766</v>
      </c>
      <c r="K1259" s="241" t="str">
        <f t="shared" si="11"/>
        <v>月</v>
      </c>
      <c r="P1259" s="262" t="s">
        <v>4927</v>
      </c>
      <c r="Q1259" s="245" t="s">
        <v>363</v>
      </c>
    </row>
    <row r="1260" spans="1:17" ht="18.75">
      <c r="A1260" s="227" t="s">
        <v>4869</v>
      </c>
      <c r="B1260" s="215" t="s">
        <v>601</v>
      </c>
      <c r="C1260" s="216" t="s">
        <v>4928</v>
      </c>
      <c r="D1260" s="227" t="s">
        <v>4869</v>
      </c>
      <c r="E1260" s="209"/>
      <c r="F1260" s="217" t="s">
        <v>607</v>
      </c>
      <c r="G1260" s="244" t="s">
        <v>4909</v>
      </c>
      <c r="H1260" s="245" t="s">
        <v>363</v>
      </c>
      <c r="I1260" s="244" t="s">
        <v>37</v>
      </c>
      <c r="J1260" s="224">
        <v>43767</v>
      </c>
      <c r="K1260" s="241" t="str">
        <f t="shared" si="11"/>
        <v>火</v>
      </c>
      <c r="P1260" s="262" t="s">
        <v>4929</v>
      </c>
      <c r="Q1260" s="245" t="s">
        <v>363</v>
      </c>
    </row>
    <row r="1261" spans="1:17" ht="18.75">
      <c r="A1261" s="227" t="s">
        <v>4869</v>
      </c>
      <c r="B1261" s="215" t="s">
        <v>601</v>
      </c>
      <c r="C1261" s="216" t="s">
        <v>1787</v>
      </c>
      <c r="D1261" s="227" t="s">
        <v>4869</v>
      </c>
      <c r="E1261" s="209"/>
      <c r="F1261" s="217" t="s">
        <v>602</v>
      </c>
      <c r="G1261" s="244" t="s">
        <v>4909</v>
      </c>
      <c r="H1261" s="245" t="s">
        <v>363</v>
      </c>
      <c r="I1261" s="244" t="s">
        <v>37</v>
      </c>
      <c r="J1261" s="224">
        <v>43768</v>
      </c>
      <c r="K1261" s="241" t="str">
        <f t="shared" si="11"/>
        <v>水</v>
      </c>
      <c r="P1261" s="262" t="s">
        <v>4930</v>
      </c>
      <c r="Q1261" s="245" t="s">
        <v>363</v>
      </c>
    </row>
    <row r="1262" spans="1:17" ht="18.75">
      <c r="A1262" s="227" t="s">
        <v>4869</v>
      </c>
      <c r="B1262" s="215" t="s">
        <v>601</v>
      </c>
      <c r="C1262" s="216" t="s">
        <v>1738</v>
      </c>
      <c r="D1262" s="227" t="s">
        <v>4869</v>
      </c>
      <c r="E1262" s="209"/>
      <c r="F1262" s="217" t="s">
        <v>4931</v>
      </c>
      <c r="G1262" s="244" t="s">
        <v>4909</v>
      </c>
      <c r="H1262" s="245" t="s">
        <v>363</v>
      </c>
      <c r="I1262" s="244" t="s">
        <v>37</v>
      </c>
      <c r="J1262" s="224">
        <v>43769</v>
      </c>
      <c r="K1262" s="241" t="str">
        <f t="shared" si="11"/>
        <v>木</v>
      </c>
      <c r="P1262" s="262" t="s">
        <v>4932</v>
      </c>
      <c r="Q1262" s="245" t="s">
        <v>363</v>
      </c>
    </row>
    <row r="1263" spans="1:17" ht="18.75">
      <c r="A1263" s="227" t="s">
        <v>4869</v>
      </c>
      <c r="B1263" s="215" t="s">
        <v>601</v>
      </c>
      <c r="C1263" s="216" t="s">
        <v>1689</v>
      </c>
      <c r="D1263" s="227" t="s">
        <v>4869</v>
      </c>
      <c r="E1263" s="209"/>
      <c r="F1263" s="217" t="s">
        <v>4933</v>
      </c>
      <c r="G1263" s="244" t="s">
        <v>452</v>
      </c>
      <c r="H1263" s="245" t="s">
        <v>452</v>
      </c>
      <c r="I1263" s="244" t="s">
        <v>43</v>
      </c>
      <c r="J1263" s="224">
        <v>43619</v>
      </c>
      <c r="K1263" s="241" t="s">
        <v>29</v>
      </c>
      <c r="P1263" s="262" t="s">
        <v>4934</v>
      </c>
      <c r="Q1263" s="245" t="s">
        <v>452</v>
      </c>
    </row>
    <row r="1264" spans="1:17" ht="18.75">
      <c r="A1264" s="227" t="s">
        <v>4869</v>
      </c>
      <c r="B1264" s="215" t="s">
        <v>605</v>
      </c>
      <c r="C1264" s="216" t="s">
        <v>2215</v>
      </c>
      <c r="D1264" s="227" t="s">
        <v>4869</v>
      </c>
      <c r="E1264" s="209"/>
      <c r="F1264" s="217" t="s">
        <v>646</v>
      </c>
      <c r="G1264" s="244" t="s">
        <v>452</v>
      </c>
      <c r="H1264" s="245" t="s">
        <v>452</v>
      </c>
      <c r="I1264" s="244" t="s">
        <v>43</v>
      </c>
      <c r="J1264" s="224">
        <v>43620</v>
      </c>
      <c r="K1264" s="241" t="s">
        <v>2</v>
      </c>
      <c r="P1264" s="262" t="s">
        <v>4935</v>
      </c>
      <c r="Q1264" s="245" t="s">
        <v>452</v>
      </c>
    </row>
    <row r="1265" spans="1:17" ht="18.75">
      <c r="A1265" s="227" t="s">
        <v>4869</v>
      </c>
      <c r="B1265" s="215" t="s">
        <v>605</v>
      </c>
      <c r="C1265" s="216" t="s">
        <v>2158</v>
      </c>
      <c r="D1265" s="227" t="s">
        <v>4869</v>
      </c>
      <c r="E1265" s="209"/>
      <c r="F1265" s="217" t="s">
        <v>659</v>
      </c>
      <c r="G1265" s="244" t="s">
        <v>452</v>
      </c>
      <c r="H1265" s="245" t="s">
        <v>452</v>
      </c>
      <c r="I1265" s="244" t="s">
        <v>43</v>
      </c>
      <c r="J1265" s="224">
        <v>43621</v>
      </c>
      <c r="K1265" s="241" t="s">
        <v>5</v>
      </c>
      <c r="P1265" s="262" t="s">
        <v>4936</v>
      </c>
      <c r="Q1265" s="245" t="s">
        <v>452</v>
      </c>
    </row>
    <row r="1266" spans="1:17" ht="18.75">
      <c r="A1266" s="227" t="s">
        <v>4869</v>
      </c>
      <c r="B1266" s="215" t="s">
        <v>601</v>
      </c>
      <c r="C1266" s="216" t="s">
        <v>1644</v>
      </c>
      <c r="D1266" s="227" t="s">
        <v>4869</v>
      </c>
      <c r="E1266" s="209"/>
      <c r="F1266" s="217" t="s">
        <v>4937</v>
      </c>
      <c r="G1266" s="244" t="s">
        <v>452</v>
      </c>
      <c r="H1266" s="245" t="s">
        <v>452</v>
      </c>
      <c r="I1266" s="244" t="s">
        <v>43</v>
      </c>
      <c r="J1266" s="224">
        <v>43622</v>
      </c>
      <c r="K1266" s="241" t="s">
        <v>11</v>
      </c>
      <c r="P1266" s="262" t="s">
        <v>4938</v>
      </c>
      <c r="Q1266" s="245" t="s">
        <v>452</v>
      </c>
    </row>
    <row r="1267" spans="1:17" ht="18.75">
      <c r="A1267" s="227" t="s">
        <v>4869</v>
      </c>
      <c r="B1267" s="215" t="s">
        <v>599</v>
      </c>
      <c r="C1267" s="216" t="s">
        <v>2212</v>
      </c>
      <c r="D1267" s="227" t="s">
        <v>4869</v>
      </c>
      <c r="E1267" s="209"/>
      <c r="F1267" s="217" t="s">
        <v>4939</v>
      </c>
      <c r="G1267" s="244" t="s">
        <v>452</v>
      </c>
      <c r="H1267" s="245" t="s">
        <v>452</v>
      </c>
      <c r="I1267" s="244" t="s">
        <v>43</v>
      </c>
      <c r="J1267" s="224">
        <v>43623</v>
      </c>
      <c r="K1267" s="241" t="s">
        <v>6</v>
      </c>
      <c r="P1267" s="262" t="s">
        <v>4940</v>
      </c>
      <c r="Q1267" s="245" t="s">
        <v>452</v>
      </c>
    </row>
    <row r="1268" spans="1:17" ht="18.75">
      <c r="A1268" s="227" t="s">
        <v>4869</v>
      </c>
      <c r="B1268" s="215" t="s">
        <v>591</v>
      </c>
      <c r="C1268" s="216" t="s">
        <v>1736</v>
      </c>
      <c r="D1268" s="227" t="s">
        <v>4869</v>
      </c>
      <c r="E1268" s="209"/>
      <c r="F1268" s="217" t="s">
        <v>597</v>
      </c>
      <c r="G1268" s="244" t="s">
        <v>452</v>
      </c>
      <c r="H1268" s="245" t="s">
        <v>452</v>
      </c>
      <c r="I1268" s="244" t="s">
        <v>43</v>
      </c>
      <c r="J1268" s="224">
        <v>43626</v>
      </c>
      <c r="K1268" s="241" t="s">
        <v>4941</v>
      </c>
      <c r="P1268" s="262" t="s">
        <v>4942</v>
      </c>
      <c r="Q1268" s="245" t="s">
        <v>452</v>
      </c>
    </row>
    <row r="1269" spans="1:17" ht="18.75">
      <c r="A1269" s="227" t="s">
        <v>4869</v>
      </c>
      <c r="B1269" s="215" t="s">
        <v>591</v>
      </c>
      <c r="C1269" s="216" t="s">
        <v>1688</v>
      </c>
      <c r="D1269" s="227" t="s">
        <v>4869</v>
      </c>
      <c r="E1269" s="209"/>
      <c r="F1269" s="217" t="s">
        <v>597</v>
      </c>
      <c r="G1269" s="244" t="s">
        <v>452</v>
      </c>
      <c r="H1269" s="245" t="s">
        <v>452</v>
      </c>
      <c r="I1269" s="244" t="s">
        <v>43</v>
      </c>
      <c r="J1269" s="224">
        <v>43627</v>
      </c>
      <c r="K1269" s="241" t="s">
        <v>4943</v>
      </c>
      <c r="P1269" s="262" t="s">
        <v>4944</v>
      </c>
      <c r="Q1269" s="245" t="s">
        <v>452</v>
      </c>
    </row>
    <row r="1270" spans="1:17" ht="18.75">
      <c r="A1270" s="227" t="s">
        <v>4869</v>
      </c>
      <c r="B1270" s="215" t="s">
        <v>589</v>
      </c>
      <c r="C1270" s="216" t="s">
        <v>1887</v>
      </c>
      <c r="D1270" s="227" t="s">
        <v>4869</v>
      </c>
      <c r="E1270" s="209"/>
      <c r="F1270" s="217" t="s">
        <v>661</v>
      </c>
      <c r="G1270" s="244" t="s">
        <v>452</v>
      </c>
      <c r="H1270" s="245" t="s">
        <v>452</v>
      </c>
      <c r="I1270" s="244" t="s">
        <v>43</v>
      </c>
      <c r="J1270" s="224">
        <v>43629</v>
      </c>
      <c r="K1270" s="241" t="s">
        <v>11</v>
      </c>
      <c r="P1270" s="262" t="s">
        <v>4945</v>
      </c>
      <c r="Q1270" s="245" t="s">
        <v>452</v>
      </c>
    </row>
    <row r="1271" spans="1:17" ht="18.75">
      <c r="A1271" s="227" t="s">
        <v>4869</v>
      </c>
      <c r="B1271" s="215" t="s">
        <v>591</v>
      </c>
      <c r="C1271" s="216" t="s">
        <v>1642</v>
      </c>
      <c r="D1271" s="227" t="s">
        <v>4869</v>
      </c>
      <c r="E1271" s="209"/>
      <c r="F1271" s="217" t="s">
        <v>632</v>
      </c>
      <c r="G1271" s="244" t="s">
        <v>452</v>
      </c>
      <c r="H1271" s="245" t="s">
        <v>452</v>
      </c>
      <c r="I1271" s="244" t="s">
        <v>43</v>
      </c>
      <c r="J1271" s="224">
        <v>43630</v>
      </c>
      <c r="K1271" s="241" t="s">
        <v>6</v>
      </c>
      <c r="P1271" s="262" t="s">
        <v>4946</v>
      </c>
      <c r="Q1271" s="245" t="s">
        <v>452</v>
      </c>
    </row>
    <row r="1272" spans="1:17" ht="18.75">
      <c r="A1272" s="227" t="s">
        <v>4869</v>
      </c>
      <c r="B1272" s="215" t="s">
        <v>591</v>
      </c>
      <c r="C1272" s="216" t="s">
        <v>1596</v>
      </c>
      <c r="D1272" s="227" t="s">
        <v>4869</v>
      </c>
      <c r="E1272" s="209"/>
      <c r="F1272" s="217" t="s">
        <v>651</v>
      </c>
      <c r="G1272" s="244" t="s">
        <v>452</v>
      </c>
      <c r="H1272" s="245" t="s">
        <v>452</v>
      </c>
      <c r="I1272" s="244" t="s">
        <v>43</v>
      </c>
      <c r="J1272" s="224">
        <v>43633</v>
      </c>
      <c r="K1272" s="241" t="s">
        <v>29</v>
      </c>
      <c r="P1272" s="262" t="s">
        <v>4947</v>
      </c>
      <c r="Q1272" s="245" t="s">
        <v>452</v>
      </c>
    </row>
    <row r="1273" spans="1:17" ht="18.75">
      <c r="A1273" s="227" t="s">
        <v>4869</v>
      </c>
      <c r="B1273" s="215" t="s">
        <v>591</v>
      </c>
      <c r="C1273" s="216" t="s">
        <v>4948</v>
      </c>
      <c r="D1273" s="227" t="s">
        <v>4869</v>
      </c>
      <c r="E1273" s="209"/>
      <c r="F1273" s="217" t="s">
        <v>610</v>
      </c>
      <c r="G1273" s="244" t="s">
        <v>452</v>
      </c>
      <c r="H1273" s="245" t="s">
        <v>452</v>
      </c>
      <c r="I1273" s="244" t="s">
        <v>43</v>
      </c>
      <c r="J1273" s="224">
        <v>43634</v>
      </c>
      <c r="K1273" s="241" t="s">
        <v>2</v>
      </c>
      <c r="P1273" s="262" t="s">
        <v>4949</v>
      </c>
      <c r="Q1273" s="245" t="s">
        <v>452</v>
      </c>
    </row>
    <row r="1274" spans="1:17" ht="18.75">
      <c r="A1274" s="227" t="s">
        <v>4869</v>
      </c>
      <c r="B1274" s="215" t="s">
        <v>589</v>
      </c>
      <c r="C1274" s="216" t="s">
        <v>1835</v>
      </c>
      <c r="D1274" s="227" t="s">
        <v>4869</v>
      </c>
      <c r="E1274" s="209"/>
      <c r="F1274" s="217" t="s">
        <v>631</v>
      </c>
      <c r="G1274" s="244" t="s">
        <v>452</v>
      </c>
      <c r="H1274" s="245" t="s">
        <v>452</v>
      </c>
      <c r="I1274" s="244" t="s">
        <v>43</v>
      </c>
      <c r="J1274" s="224">
        <v>43753</v>
      </c>
      <c r="K1274" s="241" t="s">
        <v>2</v>
      </c>
      <c r="P1274" s="262" t="s">
        <v>4950</v>
      </c>
      <c r="Q1274" s="245" t="s">
        <v>452</v>
      </c>
    </row>
    <row r="1275" spans="1:17" ht="18.75">
      <c r="A1275" s="227" t="s">
        <v>4869</v>
      </c>
      <c r="B1275" s="215" t="s">
        <v>589</v>
      </c>
      <c r="C1275" s="216" t="s">
        <v>1785</v>
      </c>
      <c r="D1275" s="227" t="s">
        <v>4869</v>
      </c>
      <c r="E1275" s="209"/>
      <c r="F1275" s="217" t="s">
        <v>590</v>
      </c>
      <c r="G1275" s="244" t="s">
        <v>452</v>
      </c>
      <c r="H1275" s="245" t="s">
        <v>452</v>
      </c>
      <c r="I1275" s="244" t="s">
        <v>43</v>
      </c>
      <c r="J1275" s="224">
        <v>43754</v>
      </c>
      <c r="K1275" s="241" t="s">
        <v>5</v>
      </c>
      <c r="P1275" s="262" t="s">
        <v>4951</v>
      </c>
      <c r="Q1275" s="245" t="s">
        <v>452</v>
      </c>
    </row>
    <row r="1276" spans="1:17" ht="18.75">
      <c r="A1276" s="227" t="s">
        <v>4869</v>
      </c>
      <c r="B1276" s="215" t="s">
        <v>589</v>
      </c>
      <c r="C1276" s="216" t="s">
        <v>662</v>
      </c>
      <c r="D1276" s="227" t="s">
        <v>4869</v>
      </c>
      <c r="E1276" s="209"/>
      <c r="F1276" s="217" t="s">
        <v>622</v>
      </c>
      <c r="G1276" s="244" t="s">
        <v>452</v>
      </c>
      <c r="H1276" s="245" t="s">
        <v>452</v>
      </c>
      <c r="I1276" s="244" t="s">
        <v>43</v>
      </c>
      <c r="J1276" s="224">
        <v>43755</v>
      </c>
      <c r="K1276" s="241" t="s">
        <v>11</v>
      </c>
      <c r="P1276" s="262" t="s">
        <v>4952</v>
      </c>
      <c r="Q1276" s="245" t="s">
        <v>452</v>
      </c>
    </row>
    <row r="1277" spans="1:17" ht="18.75">
      <c r="A1277" s="227" t="s">
        <v>4869</v>
      </c>
      <c r="B1277" s="215" t="s">
        <v>599</v>
      </c>
      <c r="C1277" s="216" t="s">
        <v>2155</v>
      </c>
      <c r="D1277" s="227" t="s">
        <v>4869</v>
      </c>
      <c r="E1277" s="209"/>
      <c r="F1277" s="217" t="s">
        <v>4953</v>
      </c>
      <c r="G1277" s="244" t="s">
        <v>452</v>
      </c>
      <c r="H1277" s="245" t="s">
        <v>452</v>
      </c>
      <c r="I1277" s="244" t="s">
        <v>43</v>
      </c>
      <c r="J1277" s="224">
        <v>43761</v>
      </c>
      <c r="K1277" s="241" t="s">
        <v>5</v>
      </c>
      <c r="P1277" s="262" t="s">
        <v>4954</v>
      </c>
      <c r="Q1277" s="245" t="s">
        <v>452</v>
      </c>
    </row>
    <row r="1278" spans="1:17" ht="18.75">
      <c r="A1278" s="227" t="s">
        <v>4869</v>
      </c>
      <c r="B1278" s="215" t="s">
        <v>599</v>
      </c>
      <c r="C1278" s="216" t="s">
        <v>2101</v>
      </c>
      <c r="D1278" s="227" t="s">
        <v>4869</v>
      </c>
      <c r="E1278" s="209"/>
      <c r="F1278" s="217" t="s">
        <v>626</v>
      </c>
      <c r="G1278" s="244" t="s">
        <v>452</v>
      </c>
      <c r="H1278" s="245" t="s">
        <v>452</v>
      </c>
      <c r="I1278" s="244" t="s">
        <v>43</v>
      </c>
      <c r="J1278" s="224">
        <v>43762</v>
      </c>
      <c r="K1278" s="241" t="s">
        <v>11</v>
      </c>
      <c r="P1278" s="262" t="s">
        <v>4955</v>
      </c>
      <c r="Q1278" s="245" t="s">
        <v>452</v>
      </c>
    </row>
    <row r="1279" spans="1:17" ht="18.75">
      <c r="A1279" s="227" t="s">
        <v>4869</v>
      </c>
      <c r="B1279" s="215" t="s">
        <v>598</v>
      </c>
      <c r="C1279" s="216" t="s">
        <v>2043</v>
      </c>
      <c r="D1279" s="227" t="s">
        <v>4869</v>
      </c>
      <c r="E1279" s="209"/>
      <c r="F1279" s="217" t="s">
        <v>598</v>
      </c>
      <c r="G1279" s="244" t="s">
        <v>452</v>
      </c>
      <c r="H1279" s="245" t="s">
        <v>452</v>
      </c>
      <c r="I1279" s="244" t="s">
        <v>43</v>
      </c>
      <c r="J1279" s="224">
        <v>43763</v>
      </c>
      <c r="K1279" s="241" t="s">
        <v>6</v>
      </c>
      <c r="P1279" s="262" t="s">
        <v>4956</v>
      </c>
      <c r="Q1279" s="245" t="s">
        <v>452</v>
      </c>
    </row>
    <row r="1280" spans="1:17" ht="18.75">
      <c r="A1280" s="227" t="s">
        <v>4869</v>
      </c>
      <c r="B1280" s="215" t="s">
        <v>598</v>
      </c>
      <c r="C1280" s="216" t="s">
        <v>1990</v>
      </c>
      <c r="D1280" s="227" t="s">
        <v>4869</v>
      </c>
      <c r="E1280" s="209"/>
      <c r="F1280" s="217" t="s">
        <v>598</v>
      </c>
      <c r="G1280" s="244" t="s">
        <v>452</v>
      </c>
      <c r="H1280" s="245" t="s">
        <v>452</v>
      </c>
      <c r="I1280" s="244" t="s">
        <v>43</v>
      </c>
      <c r="J1280" s="224">
        <v>43766</v>
      </c>
      <c r="K1280" s="241" t="s">
        <v>29</v>
      </c>
      <c r="P1280" s="262" t="s">
        <v>4957</v>
      </c>
      <c r="Q1280" s="245" t="s">
        <v>452</v>
      </c>
    </row>
    <row r="1281" spans="1:17" ht="18.75">
      <c r="A1281" s="227" t="s">
        <v>4869</v>
      </c>
      <c r="B1281" s="215" t="s">
        <v>595</v>
      </c>
      <c r="C1281" s="216" t="s">
        <v>4958</v>
      </c>
      <c r="D1281" s="227" t="s">
        <v>4869</v>
      </c>
      <c r="E1281" s="209"/>
      <c r="F1281" s="217" t="s">
        <v>595</v>
      </c>
      <c r="G1281" s="244" t="s">
        <v>452</v>
      </c>
      <c r="H1281" s="245" t="s">
        <v>452</v>
      </c>
      <c r="I1281" s="244" t="s">
        <v>43</v>
      </c>
      <c r="J1281" s="224">
        <v>43767</v>
      </c>
      <c r="K1281" s="241" t="s">
        <v>2</v>
      </c>
      <c r="P1281" s="262" t="s">
        <v>4959</v>
      </c>
      <c r="Q1281" s="245" t="s">
        <v>452</v>
      </c>
    </row>
    <row r="1282" spans="1:17" ht="18.75">
      <c r="A1282" s="227" t="s">
        <v>4869</v>
      </c>
      <c r="B1282" s="215" t="s">
        <v>601</v>
      </c>
      <c r="C1282" s="216" t="s">
        <v>1598</v>
      </c>
      <c r="D1282" s="227" t="s">
        <v>4869</v>
      </c>
      <c r="E1282" s="209"/>
      <c r="F1282" s="217" t="s">
        <v>650</v>
      </c>
      <c r="G1282" s="244" t="s">
        <v>191</v>
      </c>
      <c r="H1282" s="245" t="s">
        <v>4960</v>
      </c>
      <c r="I1282" s="244" t="s">
        <v>639</v>
      </c>
      <c r="J1282" s="224">
        <v>43627</v>
      </c>
      <c r="K1282" s="241" t="str">
        <f aca="true" t="shared" si="12" ref="K1282:K1345">TEXT(J1282,"aaa")</f>
        <v>火</v>
      </c>
      <c r="P1282" s="262" t="s">
        <v>4961</v>
      </c>
      <c r="Q1282" s="245" t="s">
        <v>4960</v>
      </c>
    </row>
    <row r="1283" spans="1:17" ht="18.75">
      <c r="A1283" s="227" t="s">
        <v>4869</v>
      </c>
      <c r="B1283" s="215" t="s">
        <v>601</v>
      </c>
      <c r="C1283" s="216" t="s">
        <v>1557</v>
      </c>
      <c r="D1283" s="227" t="s">
        <v>4869</v>
      </c>
      <c r="E1283" s="209"/>
      <c r="F1283" s="217" t="s">
        <v>4962</v>
      </c>
      <c r="G1283" s="244" t="s">
        <v>191</v>
      </c>
      <c r="H1283" s="245" t="s">
        <v>4960</v>
      </c>
      <c r="I1283" s="244" t="s">
        <v>639</v>
      </c>
      <c r="J1283" s="224">
        <v>43628</v>
      </c>
      <c r="K1283" s="241" t="str">
        <f t="shared" si="12"/>
        <v>水</v>
      </c>
      <c r="P1283" s="262" t="s">
        <v>4963</v>
      </c>
      <c r="Q1283" s="245" t="s">
        <v>4960</v>
      </c>
    </row>
    <row r="1284" spans="1:17" ht="24">
      <c r="A1284" s="227" t="s">
        <v>4869</v>
      </c>
      <c r="B1284" s="215" t="s">
        <v>601</v>
      </c>
      <c r="C1284" s="216" t="s">
        <v>1513</v>
      </c>
      <c r="D1284" s="227" t="s">
        <v>4869</v>
      </c>
      <c r="E1284" s="209"/>
      <c r="F1284" s="217" t="s">
        <v>652</v>
      </c>
      <c r="G1284" s="244" t="s">
        <v>191</v>
      </c>
      <c r="H1284" s="245" t="s">
        <v>4960</v>
      </c>
      <c r="I1284" s="244" t="s">
        <v>639</v>
      </c>
      <c r="J1284" s="224">
        <v>43629</v>
      </c>
      <c r="K1284" s="241" t="str">
        <f t="shared" si="12"/>
        <v>木</v>
      </c>
      <c r="P1284" s="262" t="s">
        <v>4964</v>
      </c>
      <c r="Q1284" s="245" t="s">
        <v>4960</v>
      </c>
    </row>
    <row r="1285" spans="1:17" ht="18.75">
      <c r="A1285" s="227" t="s">
        <v>4869</v>
      </c>
      <c r="B1285" s="215" t="s">
        <v>601</v>
      </c>
      <c r="C1285" s="216" t="s">
        <v>1472</v>
      </c>
      <c r="D1285" s="227" t="s">
        <v>4869</v>
      </c>
      <c r="E1285" s="209"/>
      <c r="F1285" s="217" t="s">
        <v>621</v>
      </c>
      <c r="G1285" s="244" t="s">
        <v>191</v>
      </c>
      <c r="H1285" s="245" t="s">
        <v>4960</v>
      </c>
      <c r="I1285" s="244" t="s">
        <v>639</v>
      </c>
      <c r="J1285" s="224">
        <v>43630</v>
      </c>
      <c r="K1285" s="241" t="str">
        <f t="shared" si="12"/>
        <v>金</v>
      </c>
      <c r="P1285" s="262" t="s">
        <v>4965</v>
      </c>
      <c r="Q1285" s="245" t="s">
        <v>4960</v>
      </c>
    </row>
    <row r="1286" spans="1:17" ht="18.75">
      <c r="A1286" s="227" t="s">
        <v>4869</v>
      </c>
      <c r="B1286" s="215" t="s">
        <v>599</v>
      </c>
      <c r="C1286" s="216" t="s">
        <v>2044</v>
      </c>
      <c r="D1286" s="227" t="s">
        <v>4869</v>
      </c>
      <c r="E1286" s="209"/>
      <c r="F1286" s="217" t="s">
        <v>657</v>
      </c>
      <c r="G1286" s="244" t="s">
        <v>191</v>
      </c>
      <c r="H1286" s="245" t="s">
        <v>4960</v>
      </c>
      <c r="I1286" s="244" t="s">
        <v>639</v>
      </c>
      <c r="J1286" s="224">
        <v>43633</v>
      </c>
      <c r="K1286" s="241" t="str">
        <f t="shared" si="12"/>
        <v>月</v>
      </c>
      <c r="P1286" s="262" t="s">
        <v>4966</v>
      </c>
      <c r="Q1286" s="245" t="s">
        <v>4960</v>
      </c>
    </row>
    <row r="1287" spans="1:17" ht="18.75">
      <c r="A1287" s="227" t="s">
        <v>4869</v>
      </c>
      <c r="B1287" s="215" t="s">
        <v>599</v>
      </c>
      <c r="C1287" s="216" t="s">
        <v>1991</v>
      </c>
      <c r="D1287" s="227" t="s">
        <v>4869</v>
      </c>
      <c r="E1287" s="209"/>
      <c r="F1287" s="217" t="s">
        <v>4967</v>
      </c>
      <c r="G1287" s="244" t="s">
        <v>191</v>
      </c>
      <c r="H1287" s="245" t="s">
        <v>4960</v>
      </c>
      <c r="I1287" s="244" t="s">
        <v>639</v>
      </c>
      <c r="J1287" s="224">
        <v>43634</v>
      </c>
      <c r="K1287" s="241" t="str">
        <f t="shared" si="12"/>
        <v>火</v>
      </c>
      <c r="P1287" s="262" t="s">
        <v>4968</v>
      </c>
      <c r="Q1287" s="245" t="s">
        <v>4960</v>
      </c>
    </row>
    <row r="1288" spans="1:17" ht="18.75">
      <c r="A1288" s="227" t="s">
        <v>4869</v>
      </c>
      <c r="B1288" s="215" t="s">
        <v>589</v>
      </c>
      <c r="C1288" s="216" t="s">
        <v>660</v>
      </c>
      <c r="D1288" s="227" t="s">
        <v>4869</v>
      </c>
      <c r="E1288" s="209"/>
      <c r="F1288" s="217" t="s">
        <v>648</v>
      </c>
      <c r="G1288" s="244" t="s">
        <v>191</v>
      </c>
      <c r="H1288" s="245" t="s">
        <v>4960</v>
      </c>
      <c r="I1288" s="244" t="s">
        <v>639</v>
      </c>
      <c r="J1288" s="224">
        <v>43781</v>
      </c>
      <c r="K1288" s="241" t="str">
        <f t="shared" si="12"/>
        <v>火</v>
      </c>
      <c r="P1288" s="262" t="s">
        <v>4969</v>
      </c>
      <c r="Q1288" s="245" t="s">
        <v>4960</v>
      </c>
    </row>
    <row r="1289" spans="1:17" ht="18.75">
      <c r="A1289" s="227" t="s">
        <v>4869</v>
      </c>
      <c r="B1289" s="215" t="s">
        <v>589</v>
      </c>
      <c r="C1289" s="216" t="s">
        <v>1643</v>
      </c>
      <c r="D1289" s="227" t="s">
        <v>4869</v>
      </c>
      <c r="E1289" s="209"/>
      <c r="F1289" s="217" t="s">
        <v>623</v>
      </c>
      <c r="G1289" s="244" t="s">
        <v>191</v>
      </c>
      <c r="H1289" s="245" t="s">
        <v>4960</v>
      </c>
      <c r="I1289" s="244" t="s">
        <v>639</v>
      </c>
      <c r="J1289" s="224">
        <v>43782</v>
      </c>
      <c r="K1289" s="241" t="str">
        <f t="shared" si="12"/>
        <v>水</v>
      </c>
      <c r="P1289" s="262" t="s">
        <v>4970</v>
      </c>
      <c r="Q1289" s="245" t="s">
        <v>4960</v>
      </c>
    </row>
    <row r="1290" spans="1:17" ht="18.75">
      <c r="A1290" s="227" t="s">
        <v>4869</v>
      </c>
      <c r="B1290" s="215" t="s">
        <v>591</v>
      </c>
      <c r="C1290" s="216" t="s">
        <v>1511</v>
      </c>
      <c r="D1290" s="227" t="s">
        <v>4869</v>
      </c>
      <c r="E1290" s="209"/>
      <c r="F1290" s="217" t="s">
        <v>4971</v>
      </c>
      <c r="G1290" s="244" t="s">
        <v>191</v>
      </c>
      <c r="H1290" s="245" t="s">
        <v>4960</v>
      </c>
      <c r="I1290" s="244" t="s">
        <v>639</v>
      </c>
      <c r="J1290" s="224">
        <v>43783</v>
      </c>
      <c r="K1290" s="241" t="str">
        <f t="shared" si="12"/>
        <v>木</v>
      </c>
      <c r="P1290" s="262" t="s">
        <v>4972</v>
      </c>
      <c r="Q1290" s="245" t="s">
        <v>4960</v>
      </c>
    </row>
    <row r="1291" spans="1:17" ht="18.75">
      <c r="A1291" s="227" t="s">
        <v>4869</v>
      </c>
      <c r="B1291" s="215" t="s">
        <v>589</v>
      </c>
      <c r="C1291" s="216" t="s">
        <v>1597</v>
      </c>
      <c r="D1291" s="227" t="s">
        <v>4869</v>
      </c>
      <c r="E1291" s="209"/>
      <c r="F1291" s="217" t="s">
        <v>612</v>
      </c>
      <c r="G1291" s="244" t="s">
        <v>191</v>
      </c>
      <c r="H1291" s="245" t="s">
        <v>4960</v>
      </c>
      <c r="I1291" s="244" t="s">
        <v>639</v>
      </c>
      <c r="J1291" s="224">
        <v>43784</v>
      </c>
      <c r="K1291" s="241" t="str">
        <f t="shared" si="12"/>
        <v>金</v>
      </c>
      <c r="P1291" s="262" t="s">
        <v>4973</v>
      </c>
      <c r="Q1291" s="245" t="s">
        <v>4960</v>
      </c>
    </row>
    <row r="1292" spans="1:17" ht="18.75">
      <c r="A1292" s="227" t="s">
        <v>4869</v>
      </c>
      <c r="B1292" s="215" t="s">
        <v>591</v>
      </c>
      <c r="C1292" s="216" t="s">
        <v>1470</v>
      </c>
      <c r="D1292" s="227" t="s">
        <v>4869</v>
      </c>
      <c r="E1292" s="209"/>
      <c r="F1292" s="217" t="s">
        <v>611</v>
      </c>
      <c r="G1292" s="244" t="s">
        <v>191</v>
      </c>
      <c r="H1292" s="245" t="s">
        <v>4960</v>
      </c>
      <c r="I1292" s="244" t="s">
        <v>639</v>
      </c>
      <c r="J1292" s="224">
        <v>43787</v>
      </c>
      <c r="K1292" s="241" t="str">
        <f t="shared" si="12"/>
        <v>月</v>
      </c>
      <c r="P1292" s="262" t="s">
        <v>4974</v>
      </c>
      <c r="Q1292" s="245" t="s">
        <v>4960</v>
      </c>
    </row>
    <row r="1293" spans="1:17" ht="18.75">
      <c r="A1293" s="227" t="s">
        <v>4869</v>
      </c>
      <c r="B1293" s="215" t="s">
        <v>591</v>
      </c>
      <c r="C1293" s="216" t="s">
        <v>1432</v>
      </c>
      <c r="D1293" s="227" t="s">
        <v>4869</v>
      </c>
      <c r="E1293" s="209"/>
      <c r="F1293" s="217" t="s">
        <v>624</v>
      </c>
      <c r="G1293" s="244" t="s">
        <v>191</v>
      </c>
      <c r="H1293" s="245" t="s">
        <v>4960</v>
      </c>
      <c r="I1293" s="244" t="s">
        <v>639</v>
      </c>
      <c r="J1293" s="224">
        <v>43788</v>
      </c>
      <c r="K1293" s="241" t="str">
        <f t="shared" si="12"/>
        <v>火</v>
      </c>
      <c r="P1293" s="262" t="s">
        <v>4975</v>
      </c>
      <c r="Q1293" s="245" t="s">
        <v>4960</v>
      </c>
    </row>
    <row r="1294" spans="1:17" ht="36">
      <c r="A1294" s="227" t="s">
        <v>4869</v>
      </c>
      <c r="B1294" s="215" t="s">
        <v>599</v>
      </c>
      <c r="C1294" s="216" t="s">
        <v>4976</v>
      </c>
      <c r="D1294" s="227" t="s">
        <v>4869</v>
      </c>
      <c r="E1294" s="209"/>
      <c r="F1294" s="217" t="s">
        <v>595</v>
      </c>
      <c r="G1294" s="244" t="s">
        <v>191</v>
      </c>
      <c r="H1294" s="245" t="s">
        <v>4960</v>
      </c>
      <c r="I1294" s="244" t="s">
        <v>639</v>
      </c>
      <c r="J1294" s="224">
        <v>43797</v>
      </c>
      <c r="K1294" s="241" t="str">
        <f t="shared" si="12"/>
        <v>木</v>
      </c>
      <c r="P1294" s="262" t="s">
        <v>4977</v>
      </c>
      <c r="Q1294" s="245" t="s">
        <v>4960</v>
      </c>
    </row>
    <row r="1295" spans="1:17" ht="18.75">
      <c r="A1295" s="227" t="s">
        <v>4869</v>
      </c>
      <c r="B1295" s="215" t="s">
        <v>599</v>
      </c>
      <c r="C1295" s="216" t="s">
        <v>1885</v>
      </c>
      <c r="D1295" s="227" t="s">
        <v>4869</v>
      </c>
      <c r="E1295" s="209"/>
      <c r="F1295" s="217" t="s">
        <v>600</v>
      </c>
      <c r="G1295" s="244" t="s">
        <v>191</v>
      </c>
      <c r="H1295" s="245" t="s">
        <v>4960</v>
      </c>
      <c r="I1295" s="244" t="s">
        <v>639</v>
      </c>
      <c r="J1295" s="224">
        <v>43798</v>
      </c>
      <c r="K1295" s="241" t="str">
        <f t="shared" si="12"/>
        <v>金</v>
      </c>
      <c r="P1295" s="262" t="s">
        <v>4978</v>
      </c>
      <c r="Q1295" s="245" t="s">
        <v>4960</v>
      </c>
    </row>
    <row r="1296" spans="1:17" ht="18.75">
      <c r="A1296" s="227" t="s">
        <v>4869</v>
      </c>
      <c r="B1296" s="215" t="s">
        <v>605</v>
      </c>
      <c r="C1296" s="216" t="s">
        <v>2104</v>
      </c>
      <c r="D1296" s="227" t="s">
        <v>4869</v>
      </c>
      <c r="E1296" s="209"/>
      <c r="F1296" s="217" t="s">
        <v>609</v>
      </c>
      <c r="G1296" s="244" t="s">
        <v>4979</v>
      </c>
      <c r="H1296" s="245" t="s">
        <v>117</v>
      </c>
      <c r="I1296" s="244" t="s">
        <v>115</v>
      </c>
      <c r="J1296" s="224">
        <v>43738</v>
      </c>
      <c r="K1296" s="241" t="str">
        <f t="shared" si="12"/>
        <v>月</v>
      </c>
      <c r="P1296" s="262" t="s">
        <v>4980</v>
      </c>
      <c r="Q1296" s="245" t="s">
        <v>117</v>
      </c>
    </row>
    <row r="1297" spans="1:17" ht="18.75">
      <c r="A1297" s="227" t="s">
        <v>4869</v>
      </c>
      <c r="B1297" s="215" t="s">
        <v>601</v>
      </c>
      <c r="C1297" s="216" t="s">
        <v>1433</v>
      </c>
      <c r="D1297" s="227" t="s">
        <v>4869</v>
      </c>
      <c r="E1297" s="209"/>
      <c r="F1297" s="217" t="s">
        <v>635</v>
      </c>
      <c r="G1297" s="244" t="s">
        <v>4979</v>
      </c>
      <c r="H1297" s="245" t="s">
        <v>117</v>
      </c>
      <c r="I1297" s="244" t="s">
        <v>115</v>
      </c>
      <c r="J1297" s="224">
        <v>43739</v>
      </c>
      <c r="K1297" s="241" t="str">
        <f t="shared" si="12"/>
        <v>火</v>
      </c>
      <c r="P1297" s="262" t="s">
        <v>4981</v>
      </c>
      <c r="Q1297" s="245" t="s">
        <v>117</v>
      </c>
    </row>
    <row r="1298" spans="1:17" ht="18.75">
      <c r="A1298" s="227" t="s">
        <v>4869</v>
      </c>
      <c r="B1298" s="215" t="s">
        <v>601</v>
      </c>
      <c r="C1298" s="216" t="s">
        <v>4982</v>
      </c>
      <c r="D1298" s="227" t="s">
        <v>4869</v>
      </c>
      <c r="E1298" s="209"/>
      <c r="F1298" s="217" t="s">
        <v>4983</v>
      </c>
      <c r="G1298" s="244" t="s">
        <v>4979</v>
      </c>
      <c r="H1298" s="245" t="s">
        <v>117</v>
      </c>
      <c r="I1298" s="244" t="s">
        <v>115</v>
      </c>
      <c r="J1298" s="224">
        <v>43740</v>
      </c>
      <c r="K1298" s="241" t="str">
        <f t="shared" si="12"/>
        <v>水</v>
      </c>
      <c r="P1298" s="262" t="s">
        <v>4984</v>
      </c>
      <c r="Q1298" s="245" t="s">
        <v>117</v>
      </c>
    </row>
    <row r="1299" spans="1:17" ht="18.75">
      <c r="A1299" s="227" t="s">
        <v>4869</v>
      </c>
      <c r="B1299" s="215" t="s">
        <v>601</v>
      </c>
      <c r="C1299" s="216" t="s">
        <v>1364</v>
      </c>
      <c r="D1299" s="227" t="s">
        <v>4869</v>
      </c>
      <c r="E1299" s="209"/>
      <c r="F1299" s="217" t="s">
        <v>652</v>
      </c>
      <c r="G1299" s="244" t="s">
        <v>4979</v>
      </c>
      <c r="H1299" s="245" t="s">
        <v>117</v>
      </c>
      <c r="I1299" s="244" t="s">
        <v>115</v>
      </c>
      <c r="J1299" s="224">
        <v>43741</v>
      </c>
      <c r="K1299" s="241" t="str">
        <f t="shared" si="12"/>
        <v>木</v>
      </c>
      <c r="P1299" s="262" t="s">
        <v>4985</v>
      </c>
      <c r="Q1299" s="245" t="s">
        <v>117</v>
      </c>
    </row>
    <row r="1300" spans="1:17" ht="18.75">
      <c r="A1300" s="227" t="s">
        <v>4869</v>
      </c>
      <c r="B1300" s="215" t="s">
        <v>605</v>
      </c>
      <c r="C1300" s="216" t="s">
        <v>2047</v>
      </c>
      <c r="D1300" s="227" t="s">
        <v>4869</v>
      </c>
      <c r="E1300" s="209"/>
      <c r="F1300" s="217" t="s">
        <v>609</v>
      </c>
      <c r="G1300" s="244" t="s">
        <v>4979</v>
      </c>
      <c r="H1300" s="245" t="s">
        <v>117</v>
      </c>
      <c r="I1300" s="244" t="s">
        <v>115</v>
      </c>
      <c r="J1300" s="224">
        <v>43742</v>
      </c>
      <c r="K1300" s="241" t="str">
        <f t="shared" si="12"/>
        <v>金</v>
      </c>
      <c r="P1300" s="262" t="s">
        <v>4986</v>
      </c>
      <c r="Q1300" s="245" t="s">
        <v>117</v>
      </c>
    </row>
    <row r="1301" spans="1:17" ht="18.75">
      <c r="A1301" s="227" t="s">
        <v>4869</v>
      </c>
      <c r="B1301" s="215" t="s">
        <v>599</v>
      </c>
      <c r="C1301" s="216" t="s">
        <v>4987</v>
      </c>
      <c r="D1301" s="227" t="s">
        <v>4869</v>
      </c>
      <c r="E1301" s="209"/>
      <c r="F1301" s="217" t="s">
        <v>626</v>
      </c>
      <c r="G1301" s="244" t="s">
        <v>4979</v>
      </c>
      <c r="H1301" s="245" t="s">
        <v>117</v>
      </c>
      <c r="I1301" s="244" t="s">
        <v>115</v>
      </c>
      <c r="J1301" s="224">
        <v>43753</v>
      </c>
      <c r="K1301" s="241" t="str">
        <f t="shared" si="12"/>
        <v>火</v>
      </c>
      <c r="P1301" s="262" t="s">
        <v>4988</v>
      </c>
      <c r="Q1301" s="245" t="s">
        <v>117</v>
      </c>
    </row>
    <row r="1302" spans="1:17" ht="18.75">
      <c r="A1302" s="227" t="s">
        <v>4869</v>
      </c>
      <c r="B1302" s="215" t="s">
        <v>599</v>
      </c>
      <c r="C1302" s="216" t="s">
        <v>1783</v>
      </c>
      <c r="D1302" s="227" t="s">
        <v>4869</v>
      </c>
      <c r="E1302" s="209"/>
      <c r="F1302" s="217" t="s">
        <v>600</v>
      </c>
      <c r="G1302" s="244" t="s">
        <v>4979</v>
      </c>
      <c r="H1302" s="245" t="s">
        <v>117</v>
      </c>
      <c r="I1302" s="244" t="s">
        <v>115</v>
      </c>
      <c r="J1302" s="224">
        <v>43754</v>
      </c>
      <c r="K1302" s="241" t="str">
        <f t="shared" si="12"/>
        <v>水</v>
      </c>
      <c r="P1302" s="262" t="s">
        <v>4989</v>
      </c>
      <c r="Q1302" s="245" t="s">
        <v>117</v>
      </c>
    </row>
    <row r="1303" spans="1:17" ht="18.75">
      <c r="A1303" s="227" t="s">
        <v>4869</v>
      </c>
      <c r="B1303" s="215" t="s">
        <v>599</v>
      </c>
      <c r="C1303" s="216" t="s">
        <v>4990</v>
      </c>
      <c r="D1303" s="227" t="s">
        <v>4869</v>
      </c>
      <c r="E1303" s="209"/>
      <c r="F1303" s="217" t="s">
        <v>655</v>
      </c>
      <c r="G1303" s="244" t="s">
        <v>4979</v>
      </c>
      <c r="H1303" s="245" t="s">
        <v>117</v>
      </c>
      <c r="I1303" s="244" t="s">
        <v>115</v>
      </c>
      <c r="J1303" s="224">
        <v>43755</v>
      </c>
      <c r="K1303" s="241" t="str">
        <f t="shared" si="12"/>
        <v>木</v>
      </c>
      <c r="P1303" s="262" t="s">
        <v>4991</v>
      </c>
      <c r="Q1303" s="245" t="s">
        <v>117</v>
      </c>
    </row>
    <row r="1304" spans="1:17" ht="18.75">
      <c r="A1304" s="227" t="s">
        <v>4869</v>
      </c>
      <c r="B1304" s="215" t="s">
        <v>599</v>
      </c>
      <c r="C1304" s="216" t="s">
        <v>1687</v>
      </c>
      <c r="D1304" s="227" t="s">
        <v>4869</v>
      </c>
      <c r="E1304" s="209"/>
      <c r="F1304" s="217" t="s">
        <v>627</v>
      </c>
      <c r="G1304" s="244" t="s">
        <v>4979</v>
      </c>
      <c r="H1304" s="245" t="s">
        <v>117</v>
      </c>
      <c r="I1304" s="244" t="s">
        <v>115</v>
      </c>
      <c r="J1304" s="224">
        <v>43756</v>
      </c>
      <c r="K1304" s="241" t="str">
        <f t="shared" si="12"/>
        <v>金</v>
      </c>
      <c r="P1304" s="262" t="s">
        <v>4992</v>
      </c>
      <c r="Q1304" s="245" t="s">
        <v>117</v>
      </c>
    </row>
    <row r="1305" spans="1:17" ht="24">
      <c r="A1305" s="227" t="s">
        <v>4869</v>
      </c>
      <c r="B1305" s="215" t="s">
        <v>599</v>
      </c>
      <c r="C1305" s="216" t="s">
        <v>4993</v>
      </c>
      <c r="D1305" s="227" t="s">
        <v>4869</v>
      </c>
      <c r="E1305" s="209"/>
      <c r="F1305" s="217" t="s">
        <v>595</v>
      </c>
      <c r="G1305" s="244" t="s">
        <v>4994</v>
      </c>
      <c r="H1305" s="245" t="s">
        <v>4994</v>
      </c>
      <c r="I1305" s="244" t="s">
        <v>47</v>
      </c>
      <c r="J1305" s="224">
        <v>43626</v>
      </c>
      <c r="K1305" s="241" t="str">
        <f t="shared" si="12"/>
        <v>月</v>
      </c>
      <c r="P1305" s="262" t="s">
        <v>4995</v>
      </c>
      <c r="Q1305" s="245" t="s">
        <v>4994</v>
      </c>
    </row>
    <row r="1306" spans="1:17" ht="18.75">
      <c r="A1306" s="227" t="s">
        <v>4869</v>
      </c>
      <c r="B1306" s="215" t="s">
        <v>599</v>
      </c>
      <c r="C1306" s="216" t="s">
        <v>1595</v>
      </c>
      <c r="D1306" s="227" t="s">
        <v>4869</v>
      </c>
      <c r="E1306" s="209"/>
      <c r="F1306" s="217" t="s">
        <v>626</v>
      </c>
      <c r="G1306" s="244" t="s">
        <v>4994</v>
      </c>
      <c r="H1306" s="245" t="s">
        <v>4994</v>
      </c>
      <c r="I1306" s="244" t="s">
        <v>47</v>
      </c>
      <c r="J1306" s="224">
        <v>43627</v>
      </c>
      <c r="K1306" s="241" t="str">
        <f t="shared" si="12"/>
        <v>火</v>
      </c>
      <c r="P1306" s="262" t="s">
        <v>4996</v>
      </c>
      <c r="Q1306" s="245" t="s">
        <v>4994</v>
      </c>
    </row>
    <row r="1307" spans="1:17" ht="18.75">
      <c r="A1307" s="227" t="s">
        <v>4869</v>
      </c>
      <c r="B1307" s="215" t="s">
        <v>601</v>
      </c>
      <c r="C1307" s="216" t="s">
        <v>4997</v>
      </c>
      <c r="D1307" s="227" t="s">
        <v>4869</v>
      </c>
      <c r="E1307" s="209"/>
      <c r="F1307" s="217" t="s">
        <v>638</v>
      </c>
      <c r="G1307" s="244" t="s">
        <v>4994</v>
      </c>
      <c r="H1307" s="245" t="s">
        <v>4994</v>
      </c>
      <c r="I1307" s="244" t="s">
        <v>47</v>
      </c>
      <c r="J1307" s="224">
        <v>43628</v>
      </c>
      <c r="K1307" s="241" t="str">
        <f t="shared" si="12"/>
        <v>水</v>
      </c>
      <c r="P1307" s="262" t="s">
        <v>4998</v>
      </c>
      <c r="Q1307" s="245" t="s">
        <v>4994</v>
      </c>
    </row>
    <row r="1308" spans="1:17" ht="18.75">
      <c r="A1308" s="227" t="s">
        <v>4869</v>
      </c>
      <c r="B1308" s="215" t="s">
        <v>601</v>
      </c>
      <c r="C1308" s="216" t="s">
        <v>1295</v>
      </c>
      <c r="D1308" s="227" t="s">
        <v>4869</v>
      </c>
      <c r="E1308" s="209"/>
      <c r="F1308" s="217" t="s">
        <v>620</v>
      </c>
      <c r="G1308" s="244" t="s">
        <v>4994</v>
      </c>
      <c r="H1308" s="245" t="s">
        <v>4994</v>
      </c>
      <c r="I1308" s="244" t="s">
        <v>47</v>
      </c>
      <c r="J1308" s="224">
        <v>43629</v>
      </c>
      <c r="K1308" s="241" t="str">
        <f t="shared" si="12"/>
        <v>木</v>
      </c>
      <c r="P1308" s="262" t="s">
        <v>4999</v>
      </c>
      <c r="Q1308" s="245" t="s">
        <v>4994</v>
      </c>
    </row>
    <row r="1309" spans="1:17" ht="18.75">
      <c r="A1309" s="227" t="s">
        <v>4869</v>
      </c>
      <c r="B1309" s="215" t="s">
        <v>605</v>
      </c>
      <c r="C1309" s="216" t="s">
        <v>1994</v>
      </c>
      <c r="D1309" s="227" t="s">
        <v>4869</v>
      </c>
      <c r="E1309" s="209"/>
      <c r="F1309" s="217" t="s">
        <v>659</v>
      </c>
      <c r="G1309" s="244" t="s">
        <v>4994</v>
      </c>
      <c r="H1309" s="245" t="s">
        <v>4994</v>
      </c>
      <c r="I1309" s="244" t="s">
        <v>47</v>
      </c>
      <c r="J1309" s="224">
        <v>43630</v>
      </c>
      <c r="K1309" s="241" t="str">
        <f t="shared" si="12"/>
        <v>金</v>
      </c>
      <c r="P1309" s="262" t="s">
        <v>5000</v>
      </c>
      <c r="Q1309" s="245" t="s">
        <v>4994</v>
      </c>
    </row>
    <row r="1310" spans="1:17" ht="18.75">
      <c r="A1310" s="227" t="s">
        <v>4869</v>
      </c>
      <c r="B1310" s="215" t="s">
        <v>605</v>
      </c>
      <c r="C1310" s="216" t="s">
        <v>1939</v>
      </c>
      <c r="D1310" s="227" t="s">
        <v>4869</v>
      </c>
      <c r="E1310" s="209"/>
      <c r="F1310" s="217" t="s">
        <v>637</v>
      </c>
      <c r="G1310" s="244" t="s">
        <v>4994</v>
      </c>
      <c r="H1310" s="245" t="s">
        <v>4994</v>
      </c>
      <c r="I1310" s="244" t="s">
        <v>47</v>
      </c>
      <c r="J1310" s="224">
        <v>43633</v>
      </c>
      <c r="K1310" s="241" t="str">
        <f t="shared" si="12"/>
        <v>月</v>
      </c>
      <c r="P1310" s="262" t="s">
        <v>5001</v>
      </c>
      <c r="Q1310" s="245" t="s">
        <v>4994</v>
      </c>
    </row>
    <row r="1311" spans="1:17" ht="18.75">
      <c r="A1311" s="227" t="s">
        <v>4869</v>
      </c>
      <c r="B1311" s="215" t="s">
        <v>601</v>
      </c>
      <c r="C1311" s="216" t="s">
        <v>1264</v>
      </c>
      <c r="D1311" s="227" t="s">
        <v>4869</v>
      </c>
      <c r="E1311" s="209"/>
      <c r="F1311" s="217" t="s">
        <v>607</v>
      </c>
      <c r="G1311" s="244" t="s">
        <v>4994</v>
      </c>
      <c r="H1311" s="245" t="s">
        <v>4994</v>
      </c>
      <c r="I1311" s="244" t="s">
        <v>47</v>
      </c>
      <c r="J1311" s="224">
        <v>43634</v>
      </c>
      <c r="K1311" s="241" t="str">
        <f t="shared" si="12"/>
        <v>火</v>
      </c>
      <c r="P1311" s="262" t="s">
        <v>5002</v>
      </c>
      <c r="Q1311" s="245" t="s">
        <v>4994</v>
      </c>
    </row>
    <row r="1312" spans="1:17" ht="18.75">
      <c r="A1312" s="227" t="s">
        <v>4869</v>
      </c>
      <c r="B1312" s="215" t="s">
        <v>601</v>
      </c>
      <c r="C1312" s="216" t="s">
        <v>1235</v>
      </c>
      <c r="D1312" s="227" t="s">
        <v>4869</v>
      </c>
      <c r="E1312" s="209"/>
      <c r="F1312" s="217" t="s">
        <v>607</v>
      </c>
      <c r="G1312" s="244" t="s">
        <v>4994</v>
      </c>
      <c r="H1312" s="245" t="s">
        <v>4994</v>
      </c>
      <c r="I1312" s="244" t="s">
        <v>47</v>
      </c>
      <c r="J1312" s="224">
        <v>43635</v>
      </c>
      <c r="K1312" s="241" t="str">
        <f t="shared" si="12"/>
        <v>水</v>
      </c>
      <c r="P1312" s="262" t="s">
        <v>5003</v>
      </c>
      <c r="Q1312" s="245" t="s">
        <v>4994</v>
      </c>
    </row>
    <row r="1313" spans="1:17" ht="18.75">
      <c r="A1313" s="227" t="s">
        <v>4869</v>
      </c>
      <c r="B1313" s="215" t="s">
        <v>601</v>
      </c>
      <c r="C1313" s="216" t="s">
        <v>1208</v>
      </c>
      <c r="D1313" s="227" t="s">
        <v>4869</v>
      </c>
      <c r="E1313" s="209"/>
      <c r="F1313" s="217" t="s">
        <v>604</v>
      </c>
      <c r="G1313" s="244" t="s">
        <v>4994</v>
      </c>
      <c r="H1313" s="245" t="s">
        <v>4994</v>
      </c>
      <c r="I1313" s="244" t="s">
        <v>47</v>
      </c>
      <c r="J1313" s="224">
        <v>43636</v>
      </c>
      <c r="K1313" s="241" t="str">
        <f t="shared" si="12"/>
        <v>木</v>
      </c>
      <c r="P1313" s="262" t="s">
        <v>5004</v>
      </c>
      <c r="Q1313" s="245" t="s">
        <v>4994</v>
      </c>
    </row>
    <row r="1314" spans="1:17" ht="18.75">
      <c r="A1314" s="227" t="s">
        <v>4869</v>
      </c>
      <c r="B1314" s="215" t="s">
        <v>599</v>
      </c>
      <c r="C1314" s="216" t="s">
        <v>1554</v>
      </c>
      <c r="D1314" s="227" t="s">
        <v>4869</v>
      </c>
      <c r="E1314" s="209"/>
      <c r="F1314" s="217" t="s">
        <v>618</v>
      </c>
      <c r="G1314" s="244" t="s">
        <v>4994</v>
      </c>
      <c r="H1314" s="245" t="s">
        <v>4994</v>
      </c>
      <c r="I1314" s="244" t="s">
        <v>47</v>
      </c>
      <c r="J1314" s="224">
        <v>43794</v>
      </c>
      <c r="K1314" s="241" t="str">
        <f t="shared" si="12"/>
        <v>月</v>
      </c>
      <c r="P1314" s="262" t="s">
        <v>5005</v>
      </c>
      <c r="Q1314" s="245" t="s">
        <v>4994</v>
      </c>
    </row>
    <row r="1315" spans="1:17" ht="18.75">
      <c r="A1315" s="227" t="s">
        <v>4869</v>
      </c>
      <c r="B1315" s="215" t="s">
        <v>599</v>
      </c>
      <c r="C1315" s="216" t="s">
        <v>1510</v>
      </c>
      <c r="D1315" s="227" t="s">
        <v>4869</v>
      </c>
      <c r="E1315" s="209"/>
      <c r="F1315" s="217" t="s">
        <v>600</v>
      </c>
      <c r="G1315" s="244" t="s">
        <v>4994</v>
      </c>
      <c r="H1315" s="245" t="s">
        <v>4994</v>
      </c>
      <c r="I1315" s="244" t="s">
        <v>47</v>
      </c>
      <c r="J1315" s="224">
        <v>43795</v>
      </c>
      <c r="K1315" s="241" t="str">
        <f t="shared" si="12"/>
        <v>火</v>
      </c>
      <c r="P1315" s="262" t="s">
        <v>5006</v>
      </c>
      <c r="Q1315" s="245" t="s">
        <v>4994</v>
      </c>
    </row>
    <row r="1316" spans="1:17" ht="18.75">
      <c r="A1316" s="227" t="s">
        <v>4869</v>
      </c>
      <c r="B1316" s="215" t="s">
        <v>605</v>
      </c>
      <c r="C1316" s="216" t="s">
        <v>1888</v>
      </c>
      <c r="D1316" s="227" t="s">
        <v>4869</v>
      </c>
      <c r="E1316" s="209"/>
      <c r="F1316" s="217" t="s">
        <v>659</v>
      </c>
      <c r="G1316" s="244" t="s">
        <v>4994</v>
      </c>
      <c r="H1316" s="245" t="s">
        <v>4994</v>
      </c>
      <c r="I1316" s="244" t="s">
        <v>47</v>
      </c>
      <c r="J1316" s="224">
        <v>43796</v>
      </c>
      <c r="K1316" s="241" t="str">
        <f t="shared" si="12"/>
        <v>水</v>
      </c>
      <c r="P1316" s="262" t="s">
        <v>5007</v>
      </c>
      <c r="Q1316" s="245" t="s">
        <v>4994</v>
      </c>
    </row>
    <row r="1317" spans="1:17" ht="18.75">
      <c r="A1317" s="227" t="s">
        <v>4869</v>
      </c>
      <c r="B1317" s="215" t="s">
        <v>605</v>
      </c>
      <c r="C1317" s="216" t="s">
        <v>1836</v>
      </c>
      <c r="D1317" s="227" t="s">
        <v>4869</v>
      </c>
      <c r="E1317" s="209"/>
      <c r="F1317" s="217" t="s">
        <v>646</v>
      </c>
      <c r="G1317" s="244" t="s">
        <v>4994</v>
      </c>
      <c r="H1317" s="245" t="s">
        <v>4994</v>
      </c>
      <c r="I1317" s="244" t="s">
        <v>47</v>
      </c>
      <c r="J1317" s="224">
        <v>43797</v>
      </c>
      <c r="K1317" s="241" t="str">
        <f t="shared" si="12"/>
        <v>木</v>
      </c>
      <c r="P1317" s="262" t="s">
        <v>5008</v>
      </c>
      <c r="Q1317" s="245" t="s">
        <v>4994</v>
      </c>
    </row>
    <row r="1318" spans="1:17" ht="18.75">
      <c r="A1318" s="227" t="s">
        <v>4869</v>
      </c>
      <c r="B1318" s="215" t="s">
        <v>595</v>
      </c>
      <c r="C1318" s="216" t="s">
        <v>5009</v>
      </c>
      <c r="D1318" s="227" t="s">
        <v>4869</v>
      </c>
      <c r="E1318" s="209"/>
      <c r="F1318" s="217" t="s">
        <v>595</v>
      </c>
      <c r="G1318" s="244" t="s">
        <v>5010</v>
      </c>
      <c r="H1318" s="245" t="s">
        <v>311</v>
      </c>
      <c r="I1318" s="244" t="s">
        <v>211</v>
      </c>
      <c r="J1318" s="224">
        <v>43756</v>
      </c>
      <c r="K1318" s="241" t="str">
        <f t="shared" si="12"/>
        <v>金</v>
      </c>
      <c r="P1318" s="262" t="s">
        <v>5011</v>
      </c>
      <c r="Q1318" s="245" t="s">
        <v>311</v>
      </c>
    </row>
    <row r="1319" spans="1:17" ht="18.75">
      <c r="A1319" s="227" t="s">
        <v>4869</v>
      </c>
      <c r="B1319" s="215" t="s">
        <v>591</v>
      </c>
      <c r="C1319" s="216" t="s">
        <v>1397</v>
      </c>
      <c r="D1319" s="227" t="s">
        <v>4869</v>
      </c>
      <c r="E1319" s="209"/>
      <c r="F1319" s="217" t="s">
        <v>594</v>
      </c>
      <c r="G1319" s="244" t="s">
        <v>5010</v>
      </c>
      <c r="H1319" s="245" t="s">
        <v>311</v>
      </c>
      <c r="I1319" s="244" t="s">
        <v>211</v>
      </c>
      <c r="J1319" s="224">
        <v>43759</v>
      </c>
      <c r="K1319" s="241" t="str">
        <f t="shared" si="12"/>
        <v>月</v>
      </c>
      <c r="P1319" s="262" t="s">
        <v>5012</v>
      </c>
      <c r="Q1319" s="245" t="s">
        <v>311</v>
      </c>
    </row>
    <row r="1320" spans="1:17" ht="18.75">
      <c r="A1320" s="227" t="s">
        <v>4869</v>
      </c>
      <c r="B1320" s="215" t="s">
        <v>589</v>
      </c>
      <c r="C1320" s="216" t="s">
        <v>1556</v>
      </c>
      <c r="D1320" s="227" t="s">
        <v>4869</v>
      </c>
      <c r="E1320" s="209"/>
      <c r="F1320" s="217" t="s">
        <v>5013</v>
      </c>
      <c r="G1320" s="244" t="s">
        <v>5010</v>
      </c>
      <c r="H1320" s="245" t="s">
        <v>311</v>
      </c>
      <c r="I1320" s="244" t="s">
        <v>211</v>
      </c>
      <c r="J1320" s="224">
        <v>43775</v>
      </c>
      <c r="K1320" s="241" t="str">
        <f t="shared" si="12"/>
        <v>水</v>
      </c>
      <c r="P1320" s="262" t="s">
        <v>5014</v>
      </c>
      <c r="Q1320" s="245" t="s">
        <v>311</v>
      </c>
    </row>
    <row r="1321" spans="1:17" ht="18.75">
      <c r="A1321" s="227" t="s">
        <v>4869</v>
      </c>
      <c r="B1321" s="215" t="s">
        <v>589</v>
      </c>
      <c r="C1321" s="216" t="s">
        <v>1512</v>
      </c>
      <c r="D1321" s="227" t="s">
        <v>4869</v>
      </c>
      <c r="E1321" s="209"/>
      <c r="F1321" s="217" t="s">
        <v>619</v>
      </c>
      <c r="G1321" s="244" t="s">
        <v>5010</v>
      </c>
      <c r="H1321" s="245" t="s">
        <v>311</v>
      </c>
      <c r="I1321" s="244" t="s">
        <v>211</v>
      </c>
      <c r="J1321" s="224">
        <v>43776</v>
      </c>
      <c r="K1321" s="241" t="str">
        <f t="shared" si="12"/>
        <v>木</v>
      </c>
      <c r="P1321" s="262" t="s">
        <v>5015</v>
      </c>
      <c r="Q1321" s="245" t="s">
        <v>311</v>
      </c>
    </row>
    <row r="1322" spans="1:17" ht="18.75">
      <c r="A1322" s="227" t="s">
        <v>4869</v>
      </c>
      <c r="B1322" s="215" t="s">
        <v>591</v>
      </c>
      <c r="C1322" s="216" t="s">
        <v>1362</v>
      </c>
      <c r="D1322" s="227" t="s">
        <v>4869</v>
      </c>
      <c r="E1322" s="209"/>
      <c r="F1322" s="217" t="s">
        <v>594</v>
      </c>
      <c r="G1322" s="244" t="s">
        <v>5010</v>
      </c>
      <c r="H1322" s="245" t="s">
        <v>311</v>
      </c>
      <c r="I1322" s="244" t="s">
        <v>211</v>
      </c>
      <c r="J1322" s="224">
        <v>43777</v>
      </c>
      <c r="K1322" s="241" t="str">
        <f t="shared" si="12"/>
        <v>金</v>
      </c>
      <c r="P1322" s="262" t="s">
        <v>5016</v>
      </c>
      <c r="Q1322" s="245" t="s">
        <v>311</v>
      </c>
    </row>
    <row r="1323" spans="1:17" ht="18.75">
      <c r="A1323" s="227" t="s">
        <v>4869</v>
      </c>
      <c r="B1323" s="215" t="s">
        <v>591</v>
      </c>
      <c r="C1323" s="216" t="s">
        <v>1327</v>
      </c>
      <c r="D1323" s="227" t="s">
        <v>4869</v>
      </c>
      <c r="E1323" s="209"/>
      <c r="F1323" s="217" t="s">
        <v>592</v>
      </c>
      <c r="G1323" s="244" t="s">
        <v>5010</v>
      </c>
      <c r="H1323" s="245" t="s">
        <v>311</v>
      </c>
      <c r="I1323" s="244" t="s">
        <v>211</v>
      </c>
      <c r="J1323" s="224">
        <v>43780</v>
      </c>
      <c r="K1323" s="241" t="str">
        <f t="shared" si="12"/>
        <v>月</v>
      </c>
      <c r="P1323" s="262" t="s">
        <v>5017</v>
      </c>
      <c r="Q1323" s="245" t="s">
        <v>311</v>
      </c>
    </row>
    <row r="1324" spans="1:17" ht="18.75">
      <c r="A1324" s="227" t="s">
        <v>4869</v>
      </c>
      <c r="B1324" s="215" t="s">
        <v>591</v>
      </c>
      <c r="C1324" s="216" t="s">
        <v>1293</v>
      </c>
      <c r="D1324" s="227" t="s">
        <v>4869</v>
      </c>
      <c r="E1324" s="209"/>
      <c r="F1324" s="217" t="s">
        <v>624</v>
      </c>
      <c r="G1324" s="244" t="s">
        <v>5010</v>
      </c>
      <c r="H1324" s="245" t="s">
        <v>311</v>
      </c>
      <c r="I1324" s="244" t="s">
        <v>211</v>
      </c>
      <c r="J1324" s="224">
        <v>43781</v>
      </c>
      <c r="K1324" s="241" t="str">
        <f t="shared" si="12"/>
        <v>火</v>
      </c>
      <c r="P1324" s="262" t="s">
        <v>5018</v>
      </c>
      <c r="Q1324" s="245" t="s">
        <v>311</v>
      </c>
    </row>
    <row r="1325" spans="1:17" ht="18.75">
      <c r="A1325" s="227" t="s">
        <v>4869</v>
      </c>
      <c r="B1325" s="215" t="s">
        <v>591</v>
      </c>
      <c r="C1325" s="216" t="s">
        <v>1262</v>
      </c>
      <c r="D1325" s="227" t="s">
        <v>4869</v>
      </c>
      <c r="E1325" s="209"/>
      <c r="F1325" s="217" t="s">
        <v>624</v>
      </c>
      <c r="G1325" s="244" t="s">
        <v>5010</v>
      </c>
      <c r="H1325" s="245" t="s">
        <v>311</v>
      </c>
      <c r="I1325" s="244" t="s">
        <v>211</v>
      </c>
      <c r="J1325" s="224">
        <v>43782</v>
      </c>
      <c r="K1325" s="241" t="str">
        <f t="shared" si="12"/>
        <v>水</v>
      </c>
      <c r="P1325" s="262" t="s">
        <v>5019</v>
      </c>
      <c r="Q1325" s="245" t="s">
        <v>311</v>
      </c>
    </row>
    <row r="1326" spans="1:17" ht="18.75">
      <c r="A1326" s="227" t="s">
        <v>4869</v>
      </c>
      <c r="B1326" s="215" t="s">
        <v>589</v>
      </c>
      <c r="C1326" s="216" t="s">
        <v>1471</v>
      </c>
      <c r="D1326" s="227" t="s">
        <v>4869</v>
      </c>
      <c r="E1326" s="209"/>
      <c r="F1326" s="217" t="s">
        <v>648</v>
      </c>
      <c r="G1326" s="244" t="s">
        <v>5010</v>
      </c>
      <c r="H1326" s="245" t="s">
        <v>311</v>
      </c>
      <c r="I1326" s="244" t="s">
        <v>211</v>
      </c>
      <c r="J1326" s="224">
        <v>43783</v>
      </c>
      <c r="K1326" s="241" t="str">
        <f t="shared" si="12"/>
        <v>木</v>
      </c>
      <c r="P1326" s="262" t="s">
        <v>5020</v>
      </c>
      <c r="Q1326" s="245" t="s">
        <v>311</v>
      </c>
    </row>
    <row r="1327" spans="1:17" ht="18.75">
      <c r="A1327" s="227" t="s">
        <v>4869</v>
      </c>
      <c r="B1327" s="215" t="s">
        <v>589</v>
      </c>
      <c r="C1327" s="216" t="s">
        <v>644</v>
      </c>
      <c r="D1327" s="227" t="s">
        <v>4869</v>
      </c>
      <c r="E1327" s="209"/>
      <c r="F1327" s="217" t="s">
        <v>631</v>
      </c>
      <c r="G1327" s="244" t="s">
        <v>5010</v>
      </c>
      <c r="H1327" s="245" t="s">
        <v>311</v>
      </c>
      <c r="I1327" s="244" t="s">
        <v>211</v>
      </c>
      <c r="J1327" s="224">
        <v>43784</v>
      </c>
      <c r="K1327" s="241" t="str">
        <f t="shared" si="12"/>
        <v>金</v>
      </c>
      <c r="P1327" s="262" t="s">
        <v>5021</v>
      </c>
      <c r="Q1327" s="245" t="s">
        <v>311</v>
      </c>
    </row>
    <row r="1328" spans="1:17" ht="18.75">
      <c r="A1328" s="227" t="s">
        <v>4869</v>
      </c>
      <c r="B1328" s="215" t="s">
        <v>599</v>
      </c>
      <c r="C1328" s="216" t="s">
        <v>1469</v>
      </c>
      <c r="D1328" s="227" t="s">
        <v>4869</v>
      </c>
      <c r="E1328" s="209"/>
      <c r="F1328" s="217" t="s">
        <v>618</v>
      </c>
      <c r="G1328" s="244" t="s">
        <v>5022</v>
      </c>
      <c r="H1328" s="245" t="s">
        <v>5023</v>
      </c>
      <c r="I1328" s="244" t="s">
        <v>125</v>
      </c>
      <c r="J1328" s="224">
        <v>43739</v>
      </c>
      <c r="K1328" s="241" t="str">
        <f t="shared" si="12"/>
        <v>火</v>
      </c>
      <c r="P1328" s="262" t="s">
        <v>5024</v>
      </c>
      <c r="Q1328" s="245" t="s">
        <v>5023</v>
      </c>
    </row>
    <row r="1329" spans="1:17" ht="18.75">
      <c r="A1329" s="227" t="s">
        <v>4869</v>
      </c>
      <c r="B1329" s="215" t="s">
        <v>599</v>
      </c>
      <c r="C1329" s="216" t="s">
        <v>1431</v>
      </c>
      <c r="D1329" s="227" t="s">
        <v>4869</v>
      </c>
      <c r="E1329" s="209"/>
      <c r="F1329" s="217" t="s">
        <v>618</v>
      </c>
      <c r="G1329" s="244" t="s">
        <v>5022</v>
      </c>
      <c r="H1329" s="245" t="s">
        <v>5023</v>
      </c>
      <c r="I1329" s="244" t="s">
        <v>125</v>
      </c>
      <c r="J1329" s="224">
        <v>43740</v>
      </c>
      <c r="K1329" s="241" t="str">
        <f t="shared" si="12"/>
        <v>水</v>
      </c>
      <c r="P1329" s="262" t="s">
        <v>5025</v>
      </c>
      <c r="Q1329" s="245" t="s">
        <v>5023</v>
      </c>
    </row>
    <row r="1330" spans="1:17" ht="18.75">
      <c r="A1330" s="227" t="s">
        <v>4869</v>
      </c>
      <c r="B1330" s="215" t="s">
        <v>599</v>
      </c>
      <c r="C1330" s="216" t="s">
        <v>1396</v>
      </c>
      <c r="D1330" s="227" t="s">
        <v>4869</v>
      </c>
      <c r="E1330" s="209"/>
      <c r="F1330" s="217" t="s">
        <v>600</v>
      </c>
      <c r="G1330" s="244" t="s">
        <v>5022</v>
      </c>
      <c r="H1330" s="245" t="s">
        <v>5023</v>
      </c>
      <c r="I1330" s="244" t="s">
        <v>125</v>
      </c>
      <c r="J1330" s="224">
        <v>43741</v>
      </c>
      <c r="K1330" s="241" t="str">
        <f t="shared" si="12"/>
        <v>木</v>
      </c>
      <c r="P1330" s="262" t="s">
        <v>5026</v>
      </c>
      <c r="Q1330" s="245" t="s">
        <v>5023</v>
      </c>
    </row>
    <row r="1331" spans="1:17" ht="18.75">
      <c r="A1331" s="227" t="s">
        <v>4869</v>
      </c>
      <c r="B1331" s="215" t="s">
        <v>589</v>
      </c>
      <c r="C1331" s="216" t="s">
        <v>5027</v>
      </c>
      <c r="D1331" s="227" t="s">
        <v>4869</v>
      </c>
      <c r="E1331" s="209"/>
      <c r="F1331" s="217" t="s">
        <v>613</v>
      </c>
      <c r="G1331" s="244" t="s">
        <v>5022</v>
      </c>
      <c r="H1331" s="245" t="s">
        <v>5023</v>
      </c>
      <c r="I1331" s="244" t="s">
        <v>125</v>
      </c>
      <c r="J1331" s="224">
        <v>43742</v>
      </c>
      <c r="K1331" s="241" t="str">
        <f t="shared" si="12"/>
        <v>金</v>
      </c>
      <c r="P1331" s="262" t="s">
        <v>5028</v>
      </c>
      <c r="Q1331" s="245" t="s">
        <v>5023</v>
      </c>
    </row>
    <row r="1332" spans="1:17" ht="24">
      <c r="A1332" s="227" t="s">
        <v>4869</v>
      </c>
      <c r="B1332" s="215" t="s">
        <v>599</v>
      </c>
      <c r="C1332" s="216" t="s">
        <v>1361</v>
      </c>
      <c r="D1332" s="227" t="s">
        <v>4869</v>
      </c>
      <c r="E1332" s="209"/>
      <c r="F1332" s="217" t="s">
        <v>627</v>
      </c>
      <c r="G1332" s="244" t="s">
        <v>5022</v>
      </c>
      <c r="H1332" s="245" t="s">
        <v>5023</v>
      </c>
      <c r="I1332" s="244" t="s">
        <v>125</v>
      </c>
      <c r="J1332" s="224">
        <v>43745</v>
      </c>
      <c r="K1332" s="241" t="str">
        <f t="shared" si="12"/>
        <v>月</v>
      </c>
      <c r="P1332" s="262" t="s">
        <v>5029</v>
      </c>
      <c r="Q1332" s="245" t="s">
        <v>5023</v>
      </c>
    </row>
    <row r="1333" spans="1:17" ht="18.75">
      <c r="A1333" s="227" t="s">
        <v>4869</v>
      </c>
      <c r="B1333" s="215" t="s">
        <v>599</v>
      </c>
      <c r="C1333" s="216" t="s">
        <v>1326</v>
      </c>
      <c r="D1333" s="227" t="s">
        <v>4869</v>
      </c>
      <c r="E1333" s="209"/>
      <c r="F1333" s="217" t="s">
        <v>617</v>
      </c>
      <c r="G1333" s="244" t="s">
        <v>5022</v>
      </c>
      <c r="H1333" s="245" t="s">
        <v>5023</v>
      </c>
      <c r="I1333" s="244" t="s">
        <v>125</v>
      </c>
      <c r="J1333" s="224">
        <v>43746</v>
      </c>
      <c r="K1333" s="241" t="str">
        <f t="shared" si="12"/>
        <v>火</v>
      </c>
      <c r="P1333" s="262" t="s">
        <v>5030</v>
      </c>
      <c r="Q1333" s="245" t="s">
        <v>5023</v>
      </c>
    </row>
    <row r="1334" spans="1:17" ht="18.75">
      <c r="A1334" s="227" t="s">
        <v>4869</v>
      </c>
      <c r="B1334" s="215" t="s">
        <v>589</v>
      </c>
      <c r="C1334" s="216" t="s">
        <v>1363</v>
      </c>
      <c r="D1334" s="227" t="s">
        <v>4869</v>
      </c>
      <c r="E1334" s="209"/>
      <c r="F1334" s="217" t="s">
        <v>648</v>
      </c>
      <c r="G1334" s="244" t="s">
        <v>5022</v>
      </c>
      <c r="H1334" s="245" t="s">
        <v>5023</v>
      </c>
      <c r="I1334" s="244" t="s">
        <v>125</v>
      </c>
      <c r="J1334" s="224">
        <v>43747</v>
      </c>
      <c r="K1334" s="241" t="str">
        <f t="shared" si="12"/>
        <v>水</v>
      </c>
      <c r="P1334" s="262" t="s">
        <v>5031</v>
      </c>
      <c r="Q1334" s="245" t="s">
        <v>5023</v>
      </c>
    </row>
    <row r="1335" spans="1:17" ht="18.75">
      <c r="A1335" s="227" t="s">
        <v>4869</v>
      </c>
      <c r="B1335" s="215" t="s">
        <v>589</v>
      </c>
      <c r="C1335" s="216" t="s">
        <v>1328</v>
      </c>
      <c r="D1335" s="227" t="s">
        <v>4869</v>
      </c>
      <c r="E1335" s="209"/>
      <c r="F1335" s="217" t="s">
        <v>623</v>
      </c>
      <c r="G1335" s="244" t="s">
        <v>5022</v>
      </c>
      <c r="H1335" s="245" t="s">
        <v>5023</v>
      </c>
      <c r="I1335" s="244" t="s">
        <v>125</v>
      </c>
      <c r="J1335" s="224">
        <v>43748</v>
      </c>
      <c r="K1335" s="241" t="str">
        <f t="shared" si="12"/>
        <v>木</v>
      </c>
      <c r="P1335" s="262" t="s">
        <v>5032</v>
      </c>
      <c r="Q1335" s="245" t="s">
        <v>5023</v>
      </c>
    </row>
    <row r="1336" spans="1:17" ht="18.75">
      <c r="A1336" s="227" t="s">
        <v>4869</v>
      </c>
      <c r="B1336" s="215" t="s">
        <v>589</v>
      </c>
      <c r="C1336" s="216" t="s">
        <v>1294</v>
      </c>
      <c r="D1336" s="227" t="s">
        <v>4869</v>
      </c>
      <c r="E1336" s="209"/>
      <c r="F1336" s="217" t="s">
        <v>590</v>
      </c>
      <c r="G1336" s="244" t="s">
        <v>5022</v>
      </c>
      <c r="H1336" s="245" t="s">
        <v>5023</v>
      </c>
      <c r="I1336" s="244" t="s">
        <v>125</v>
      </c>
      <c r="J1336" s="224">
        <v>43749</v>
      </c>
      <c r="K1336" s="241" t="str">
        <f t="shared" si="12"/>
        <v>金</v>
      </c>
      <c r="P1336" s="262" t="s">
        <v>5033</v>
      </c>
      <c r="Q1336" s="245" t="s">
        <v>5023</v>
      </c>
    </row>
    <row r="1337" spans="1:17" ht="18.75">
      <c r="A1337" s="227" t="s">
        <v>4869</v>
      </c>
      <c r="B1337" s="215" t="s">
        <v>601</v>
      </c>
      <c r="C1337" s="216" t="s">
        <v>1183</v>
      </c>
      <c r="D1337" s="227" t="s">
        <v>4869</v>
      </c>
      <c r="E1337" s="209"/>
      <c r="F1337" s="217" t="s">
        <v>650</v>
      </c>
      <c r="G1337" s="244" t="s">
        <v>5022</v>
      </c>
      <c r="H1337" s="245" t="s">
        <v>5023</v>
      </c>
      <c r="I1337" s="244" t="s">
        <v>125</v>
      </c>
      <c r="J1337" s="224">
        <v>43781</v>
      </c>
      <c r="K1337" s="241" t="str">
        <f t="shared" si="12"/>
        <v>火</v>
      </c>
      <c r="P1337" s="262" t="s">
        <v>5034</v>
      </c>
      <c r="Q1337" s="245" t="s">
        <v>5023</v>
      </c>
    </row>
    <row r="1338" spans="1:17" ht="18.75">
      <c r="A1338" s="227" t="s">
        <v>4869</v>
      </c>
      <c r="B1338" s="215" t="s">
        <v>601</v>
      </c>
      <c r="C1338" s="216" t="s">
        <v>1162</v>
      </c>
      <c r="D1338" s="227" t="s">
        <v>4869</v>
      </c>
      <c r="E1338" s="209"/>
      <c r="F1338" s="217" t="s">
        <v>650</v>
      </c>
      <c r="G1338" s="244" t="s">
        <v>5022</v>
      </c>
      <c r="H1338" s="245" t="s">
        <v>5023</v>
      </c>
      <c r="I1338" s="244" t="s">
        <v>125</v>
      </c>
      <c r="J1338" s="224">
        <v>43782</v>
      </c>
      <c r="K1338" s="241" t="str">
        <f t="shared" si="12"/>
        <v>水</v>
      </c>
      <c r="P1338" s="262" t="s">
        <v>5035</v>
      </c>
      <c r="Q1338" s="245" t="s">
        <v>5023</v>
      </c>
    </row>
    <row r="1339" spans="1:17" ht="18.75">
      <c r="A1339" s="227" t="s">
        <v>4869</v>
      </c>
      <c r="B1339" s="215" t="s">
        <v>605</v>
      </c>
      <c r="C1339" s="216" t="s">
        <v>1786</v>
      </c>
      <c r="D1339" s="227" t="s">
        <v>4869</v>
      </c>
      <c r="E1339" s="209"/>
      <c r="F1339" s="217" t="s">
        <v>637</v>
      </c>
      <c r="G1339" s="244" t="s">
        <v>5022</v>
      </c>
      <c r="H1339" s="245" t="s">
        <v>5023</v>
      </c>
      <c r="I1339" s="244" t="s">
        <v>125</v>
      </c>
      <c r="J1339" s="224">
        <v>43783</v>
      </c>
      <c r="K1339" s="241" t="str">
        <f t="shared" si="12"/>
        <v>木</v>
      </c>
      <c r="P1339" s="262" t="s">
        <v>5036</v>
      </c>
      <c r="Q1339" s="245" t="s">
        <v>5023</v>
      </c>
    </row>
    <row r="1340" spans="1:17" ht="18.75">
      <c r="A1340" s="227" t="s">
        <v>4869</v>
      </c>
      <c r="B1340" s="215" t="s">
        <v>605</v>
      </c>
      <c r="C1340" s="216" t="s">
        <v>1737</v>
      </c>
      <c r="D1340" s="227" t="s">
        <v>4869</v>
      </c>
      <c r="E1340" s="209"/>
      <c r="F1340" s="217" t="s">
        <v>646</v>
      </c>
      <c r="G1340" s="244" t="s">
        <v>5022</v>
      </c>
      <c r="H1340" s="245" t="s">
        <v>5023</v>
      </c>
      <c r="I1340" s="244" t="s">
        <v>125</v>
      </c>
      <c r="J1340" s="224">
        <v>43784</v>
      </c>
      <c r="K1340" s="241" t="str">
        <f t="shared" si="12"/>
        <v>金</v>
      </c>
      <c r="P1340" s="262" t="s">
        <v>5037</v>
      </c>
      <c r="Q1340" s="245" t="s">
        <v>5023</v>
      </c>
    </row>
    <row r="1341" spans="1:17" ht="18.75">
      <c r="A1341" s="227" t="s">
        <v>4869</v>
      </c>
      <c r="B1341" s="215" t="s">
        <v>591</v>
      </c>
      <c r="C1341" s="216" t="s">
        <v>1233</v>
      </c>
      <c r="D1341" s="227" t="s">
        <v>4869</v>
      </c>
      <c r="E1341" s="209"/>
      <c r="F1341" s="217" t="s">
        <v>651</v>
      </c>
      <c r="G1341" s="244" t="s">
        <v>5022</v>
      </c>
      <c r="H1341" s="245" t="s">
        <v>5023</v>
      </c>
      <c r="I1341" s="244" t="s">
        <v>125</v>
      </c>
      <c r="J1341" s="224">
        <v>43787</v>
      </c>
      <c r="K1341" s="241" t="str">
        <f t="shared" si="12"/>
        <v>月</v>
      </c>
      <c r="P1341" s="262" t="s">
        <v>5038</v>
      </c>
      <c r="Q1341" s="245" t="s">
        <v>5023</v>
      </c>
    </row>
    <row r="1342" spans="1:17" ht="18.75">
      <c r="A1342" s="227" t="s">
        <v>4869</v>
      </c>
      <c r="B1342" s="215" t="s">
        <v>591</v>
      </c>
      <c r="C1342" s="216" t="s">
        <v>1206</v>
      </c>
      <c r="D1342" s="227" t="s">
        <v>4869</v>
      </c>
      <c r="E1342" s="209"/>
      <c r="F1342" s="217" t="s">
        <v>651</v>
      </c>
      <c r="G1342" s="244" t="s">
        <v>5022</v>
      </c>
      <c r="H1342" s="245" t="s">
        <v>5023</v>
      </c>
      <c r="I1342" s="244" t="s">
        <v>125</v>
      </c>
      <c r="J1342" s="224">
        <v>43788</v>
      </c>
      <c r="K1342" s="241" t="str">
        <f t="shared" si="12"/>
        <v>火</v>
      </c>
      <c r="P1342" s="262" t="s">
        <v>5039</v>
      </c>
      <c r="Q1342" s="245" t="s">
        <v>5023</v>
      </c>
    </row>
    <row r="1343" spans="1:17" ht="18.75">
      <c r="A1343" s="227" t="s">
        <v>4869</v>
      </c>
      <c r="B1343" s="215" t="s">
        <v>591</v>
      </c>
      <c r="C1343" s="216" t="s">
        <v>1181</v>
      </c>
      <c r="D1343" s="227" t="s">
        <v>4869</v>
      </c>
      <c r="E1343" s="209"/>
      <c r="F1343" s="217" t="s">
        <v>642</v>
      </c>
      <c r="G1343" s="244" t="s">
        <v>5022</v>
      </c>
      <c r="H1343" s="245" t="s">
        <v>5023</v>
      </c>
      <c r="I1343" s="244" t="s">
        <v>125</v>
      </c>
      <c r="J1343" s="224">
        <v>43789</v>
      </c>
      <c r="K1343" s="241" t="str">
        <f t="shared" si="12"/>
        <v>水</v>
      </c>
      <c r="P1343" s="262" t="s">
        <v>5040</v>
      </c>
      <c r="Q1343" s="245" t="s">
        <v>5023</v>
      </c>
    </row>
    <row r="1344" spans="1:17" ht="18.75">
      <c r="A1344" s="227" t="s">
        <v>4869</v>
      </c>
      <c r="B1344" s="215" t="s">
        <v>591</v>
      </c>
      <c r="C1344" s="216" t="s">
        <v>1160</v>
      </c>
      <c r="D1344" s="227" t="s">
        <v>4869</v>
      </c>
      <c r="E1344" s="209"/>
      <c r="F1344" s="217" t="s">
        <v>630</v>
      </c>
      <c r="G1344" s="244" t="s">
        <v>5022</v>
      </c>
      <c r="H1344" s="245" t="s">
        <v>5023</v>
      </c>
      <c r="I1344" s="244" t="s">
        <v>125</v>
      </c>
      <c r="J1344" s="224">
        <v>43790</v>
      </c>
      <c r="K1344" s="241" t="str">
        <f t="shared" si="12"/>
        <v>木</v>
      </c>
      <c r="P1344" s="262" t="s">
        <v>5041</v>
      </c>
      <c r="Q1344" s="245" t="s">
        <v>5023</v>
      </c>
    </row>
    <row r="1345" spans="1:17" ht="18.75">
      <c r="A1345" s="227" t="s">
        <v>4869</v>
      </c>
      <c r="B1345" s="215" t="s">
        <v>591</v>
      </c>
      <c r="C1345" s="216" t="s">
        <v>1139</v>
      </c>
      <c r="D1345" s="227" t="s">
        <v>4869</v>
      </c>
      <c r="E1345" s="209"/>
      <c r="F1345" s="217" t="s">
        <v>630</v>
      </c>
      <c r="G1345" s="244" t="s">
        <v>5022</v>
      </c>
      <c r="H1345" s="245" t="s">
        <v>5023</v>
      </c>
      <c r="I1345" s="244" t="s">
        <v>125</v>
      </c>
      <c r="J1345" s="224">
        <v>43791</v>
      </c>
      <c r="K1345" s="241" t="str">
        <f t="shared" si="12"/>
        <v>金</v>
      </c>
      <c r="P1345" s="262" t="s">
        <v>5042</v>
      </c>
      <c r="Q1345" s="245" t="s">
        <v>5023</v>
      </c>
    </row>
    <row r="1346" spans="1:17" ht="18.75">
      <c r="A1346" s="227" t="s">
        <v>5043</v>
      </c>
      <c r="B1346" s="215" t="s">
        <v>669</v>
      </c>
      <c r="C1346" s="216" t="s">
        <v>2387</v>
      </c>
      <c r="D1346" s="227" t="s">
        <v>5043</v>
      </c>
      <c r="E1346" s="209"/>
      <c r="F1346" s="217" t="s">
        <v>699</v>
      </c>
      <c r="G1346" s="244" t="s">
        <v>5044</v>
      </c>
      <c r="H1346" s="245" t="s">
        <v>5044</v>
      </c>
      <c r="I1346" s="244" t="s">
        <v>1</v>
      </c>
      <c r="J1346" s="224">
        <v>43781</v>
      </c>
      <c r="K1346" s="241" t="s">
        <v>2</v>
      </c>
      <c r="P1346" s="262" t="s">
        <v>5045</v>
      </c>
      <c r="Q1346" s="245" t="s">
        <v>5044</v>
      </c>
    </row>
    <row r="1347" spans="1:17" ht="18.75">
      <c r="A1347" s="227" t="s">
        <v>5043</v>
      </c>
      <c r="B1347" s="215" t="s">
        <v>669</v>
      </c>
      <c r="C1347" s="216" t="s">
        <v>2325</v>
      </c>
      <c r="D1347" s="227" t="s">
        <v>5043</v>
      </c>
      <c r="E1347" s="209"/>
      <c r="F1347" s="217" t="s">
        <v>690</v>
      </c>
      <c r="G1347" s="244" t="s">
        <v>5044</v>
      </c>
      <c r="H1347" s="245" t="s">
        <v>5044</v>
      </c>
      <c r="I1347" s="244" t="s">
        <v>1</v>
      </c>
      <c r="J1347" s="224">
        <v>43782</v>
      </c>
      <c r="K1347" s="241" t="s">
        <v>5</v>
      </c>
      <c r="P1347" s="262" t="s">
        <v>5046</v>
      </c>
      <c r="Q1347" s="245" t="s">
        <v>5044</v>
      </c>
    </row>
    <row r="1348" spans="1:17" ht="18.75">
      <c r="A1348" s="227" t="s">
        <v>5043</v>
      </c>
      <c r="B1348" s="215" t="s">
        <v>669</v>
      </c>
      <c r="C1348" s="216" t="s">
        <v>5047</v>
      </c>
      <c r="D1348" s="227" t="s">
        <v>5043</v>
      </c>
      <c r="E1348" s="209"/>
      <c r="F1348" s="217" t="s">
        <v>671</v>
      </c>
      <c r="G1348" s="244" t="s">
        <v>5044</v>
      </c>
      <c r="H1348" s="245" t="s">
        <v>5044</v>
      </c>
      <c r="I1348" s="244" t="s">
        <v>1</v>
      </c>
      <c r="J1348" s="224">
        <v>43783</v>
      </c>
      <c r="K1348" s="241" t="s">
        <v>11</v>
      </c>
      <c r="P1348" s="262" t="s">
        <v>5048</v>
      </c>
      <c r="Q1348" s="245" t="s">
        <v>5044</v>
      </c>
    </row>
    <row r="1349" spans="1:17" ht="18.75">
      <c r="A1349" s="227" t="s">
        <v>5043</v>
      </c>
      <c r="B1349" s="215" t="s">
        <v>669</v>
      </c>
      <c r="C1349" s="216" t="s">
        <v>5049</v>
      </c>
      <c r="D1349" s="227" t="s">
        <v>5043</v>
      </c>
      <c r="E1349" s="209"/>
      <c r="F1349" s="217" t="s">
        <v>671</v>
      </c>
      <c r="G1349" s="244" t="s">
        <v>5044</v>
      </c>
      <c r="H1349" s="245" t="s">
        <v>5050</v>
      </c>
      <c r="I1349" s="244" t="s">
        <v>1</v>
      </c>
      <c r="J1349" s="224">
        <v>43784</v>
      </c>
      <c r="K1349" s="241" t="s">
        <v>6</v>
      </c>
      <c r="P1349" s="262" t="s">
        <v>5051</v>
      </c>
      <c r="Q1349" s="245" t="s">
        <v>5050</v>
      </c>
    </row>
    <row r="1350" spans="1:17" ht="18.75">
      <c r="A1350" s="227" t="s">
        <v>5043</v>
      </c>
      <c r="B1350" s="215" t="s">
        <v>675</v>
      </c>
      <c r="C1350" s="216" t="s">
        <v>2389</v>
      </c>
      <c r="D1350" s="227" t="s">
        <v>5043</v>
      </c>
      <c r="E1350" s="209"/>
      <c r="F1350" s="217" t="s">
        <v>692</v>
      </c>
      <c r="G1350" s="244" t="s">
        <v>5044</v>
      </c>
      <c r="H1350" s="245" t="s">
        <v>5044</v>
      </c>
      <c r="I1350" s="244" t="s">
        <v>1</v>
      </c>
      <c r="J1350" s="224">
        <v>43788</v>
      </c>
      <c r="K1350" s="241" t="s">
        <v>2</v>
      </c>
      <c r="P1350" s="262" t="s">
        <v>5052</v>
      </c>
      <c r="Q1350" s="245" t="s">
        <v>5044</v>
      </c>
    </row>
    <row r="1351" spans="1:17" ht="18.75">
      <c r="A1351" s="227" t="s">
        <v>5043</v>
      </c>
      <c r="B1351" s="215" t="s">
        <v>675</v>
      </c>
      <c r="C1351" s="216" t="s">
        <v>2327</v>
      </c>
      <c r="D1351" s="227" t="s">
        <v>5043</v>
      </c>
      <c r="E1351" s="209"/>
      <c r="F1351" s="217" t="s">
        <v>706</v>
      </c>
      <c r="G1351" s="244" t="s">
        <v>5044</v>
      </c>
      <c r="H1351" s="245" t="s">
        <v>5044</v>
      </c>
      <c r="I1351" s="244" t="s">
        <v>1</v>
      </c>
      <c r="J1351" s="224">
        <v>43789</v>
      </c>
      <c r="K1351" s="241" t="s">
        <v>5</v>
      </c>
      <c r="P1351" s="262" t="s">
        <v>5053</v>
      </c>
      <c r="Q1351" s="245" t="s">
        <v>5044</v>
      </c>
    </row>
    <row r="1352" spans="1:17" ht="18.75">
      <c r="A1352" s="227" t="s">
        <v>5043</v>
      </c>
      <c r="B1352" s="215" t="s">
        <v>665</v>
      </c>
      <c r="C1352" s="216" t="s">
        <v>2388</v>
      </c>
      <c r="D1352" s="227" t="s">
        <v>5043</v>
      </c>
      <c r="E1352" s="209"/>
      <c r="F1352" s="217" t="s">
        <v>666</v>
      </c>
      <c r="G1352" s="244" t="s">
        <v>5044</v>
      </c>
      <c r="H1352" s="245" t="s">
        <v>5044</v>
      </c>
      <c r="I1352" s="244" t="s">
        <v>1</v>
      </c>
      <c r="J1352" s="224">
        <v>43790</v>
      </c>
      <c r="K1352" s="241" t="s">
        <v>11</v>
      </c>
      <c r="P1352" s="262" t="s">
        <v>5054</v>
      </c>
      <c r="Q1352" s="245" t="s">
        <v>5044</v>
      </c>
    </row>
    <row r="1353" spans="1:17" ht="18.75">
      <c r="A1353" s="227" t="s">
        <v>5043</v>
      </c>
      <c r="B1353" s="215" t="s">
        <v>665</v>
      </c>
      <c r="C1353" s="216" t="s">
        <v>5055</v>
      </c>
      <c r="D1353" s="227" t="s">
        <v>5043</v>
      </c>
      <c r="E1353" s="209"/>
      <c r="F1353" s="217" t="s">
        <v>666</v>
      </c>
      <c r="G1353" s="244" t="s">
        <v>5044</v>
      </c>
      <c r="H1353" s="245" t="s">
        <v>5044</v>
      </c>
      <c r="I1353" s="244" t="s">
        <v>1</v>
      </c>
      <c r="J1353" s="224">
        <v>43791</v>
      </c>
      <c r="K1353" s="241" t="s">
        <v>6</v>
      </c>
      <c r="P1353" s="262" t="s">
        <v>5056</v>
      </c>
      <c r="Q1353" s="245" t="s">
        <v>5044</v>
      </c>
    </row>
    <row r="1354" spans="1:17" ht="18.75">
      <c r="A1354" s="227" t="s">
        <v>5043</v>
      </c>
      <c r="B1354" s="215" t="s">
        <v>663</v>
      </c>
      <c r="C1354" s="216" t="s">
        <v>5057</v>
      </c>
      <c r="D1354" s="227" t="s">
        <v>5043</v>
      </c>
      <c r="E1354" s="209"/>
      <c r="F1354" s="217" t="s">
        <v>715</v>
      </c>
      <c r="G1354" s="244" t="s">
        <v>5058</v>
      </c>
      <c r="H1354" s="245" t="s">
        <v>5059</v>
      </c>
      <c r="I1354" s="244" t="s">
        <v>20</v>
      </c>
      <c r="J1354" s="224">
        <v>43711</v>
      </c>
      <c r="K1354" s="241" t="s">
        <v>2</v>
      </c>
      <c r="P1354" s="262" t="s">
        <v>5060</v>
      </c>
      <c r="Q1354" s="245" t="s">
        <v>5059</v>
      </c>
    </row>
    <row r="1355" spans="1:17" ht="18.75">
      <c r="A1355" s="227" t="s">
        <v>5043</v>
      </c>
      <c r="B1355" s="215" t="s">
        <v>663</v>
      </c>
      <c r="C1355" s="216" t="s">
        <v>5061</v>
      </c>
      <c r="D1355" s="227" t="s">
        <v>5043</v>
      </c>
      <c r="E1355" s="209"/>
      <c r="F1355" s="217" t="s">
        <v>687</v>
      </c>
      <c r="G1355" s="244" t="s">
        <v>5058</v>
      </c>
      <c r="H1355" s="245" t="s">
        <v>5059</v>
      </c>
      <c r="I1355" s="244" t="s">
        <v>20</v>
      </c>
      <c r="J1355" s="224">
        <v>43712</v>
      </c>
      <c r="K1355" s="241" t="s">
        <v>5</v>
      </c>
      <c r="P1355" s="262" t="s">
        <v>5062</v>
      </c>
      <c r="Q1355" s="245" t="s">
        <v>5059</v>
      </c>
    </row>
    <row r="1356" spans="1:17" ht="18.75">
      <c r="A1356" s="227" t="s">
        <v>5043</v>
      </c>
      <c r="B1356" s="215" t="s">
        <v>663</v>
      </c>
      <c r="C1356" s="216" t="s">
        <v>2265</v>
      </c>
      <c r="D1356" s="227" t="s">
        <v>5043</v>
      </c>
      <c r="E1356" s="209"/>
      <c r="F1356" s="217" t="s">
        <v>687</v>
      </c>
      <c r="G1356" s="244" t="s">
        <v>5058</v>
      </c>
      <c r="H1356" s="245" t="s">
        <v>5059</v>
      </c>
      <c r="I1356" s="244" t="s">
        <v>20</v>
      </c>
      <c r="J1356" s="224">
        <v>43713</v>
      </c>
      <c r="K1356" s="241" t="s">
        <v>11</v>
      </c>
      <c r="P1356" s="262" t="s">
        <v>5063</v>
      </c>
      <c r="Q1356" s="245" t="s">
        <v>5059</v>
      </c>
    </row>
    <row r="1357" spans="1:17" ht="24">
      <c r="A1357" s="227" t="s">
        <v>5043</v>
      </c>
      <c r="B1357" s="215" t="s">
        <v>669</v>
      </c>
      <c r="C1357" s="216" t="s">
        <v>2151</v>
      </c>
      <c r="D1357" s="227" t="s">
        <v>5043</v>
      </c>
      <c r="E1357" s="209"/>
      <c r="F1357" s="217" t="s">
        <v>670</v>
      </c>
      <c r="G1357" s="244" t="s">
        <v>5058</v>
      </c>
      <c r="H1357" s="245" t="s">
        <v>5059</v>
      </c>
      <c r="I1357" s="244" t="s">
        <v>20</v>
      </c>
      <c r="J1357" s="224">
        <v>43717</v>
      </c>
      <c r="K1357" s="241" t="s">
        <v>29</v>
      </c>
      <c r="P1357" s="262" t="s">
        <v>5064</v>
      </c>
      <c r="Q1357" s="245" t="s">
        <v>5059</v>
      </c>
    </row>
    <row r="1358" spans="1:17" ht="18.75">
      <c r="A1358" s="227" t="s">
        <v>5043</v>
      </c>
      <c r="B1358" s="215" t="s">
        <v>669</v>
      </c>
      <c r="C1358" s="216" t="s">
        <v>2097</v>
      </c>
      <c r="D1358" s="227" t="s">
        <v>5043</v>
      </c>
      <c r="E1358" s="209"/>
      <c r="F1358" s="217" t="s">
        <v>671</v>
      </c>
      <c r="G1358" s="244" t="s">
        <v>5058</v>
      </c>
      <c r="H1358" s="245" t="s">
        <v>5059</v>
      </c>
      <c r="I1358" s="244" t="s">
        <v>20</v>
      </c>
      <c r="J1358" s="224">
        <v>43718</v>
      </c>
      <c r="K1358" s="241" t="s">
        <v>2</v>
      </c>
      <c r="P1358" s="262" t="s">
        <v>5065</v>
      </c>
      <c r="Q1358" s="245" t="s">
        <v>5059</v>
      </c>
    </row>
    <row r="1359" spans="1:17" ht="18.75">
      <c r="A1359" s="227" t="s">
        <v>5043</v>
      </c>
      <c r="B1359" s="215" t="s">
        <v>669</v>
      </c>
      <c r="C1359" s="216" t="s">
        <v>2040</v>
      </c>
      <c r="D1359" s="227" t="s">
        <v>5043</v>
      </c>
      <c r="E1359" s="209"/>
      <c r="F1359" s="217" t="s">
        <v>698</v>
      </c>
      <c r="G1359" s="244" t="s">
        <v>5058</v>
      </c>
      <c r="H1359" s="245" t="s">
        <v>5059</v>
      </c>
      <c r="I1359" s="244" t="s">
        <v>20</v>
      </c>
      <c r="J1359" s="224">
        <v>43719</v>
      </c>
      <c r="K1359" s="241" t="s">
        <v>5</v>
      </c>
      <c r="P1359" s="262" t="s">
        <v>5066</v>
      </c>
      <c r="Q1359" s="245" t="s">
        <v>5059</v>
      </c>
    </row>
    <row r="1360" spans="1:17" ht="18.75">
      <c r="A1360" s="227" t="s">
        <v>5043</v>
      </c>
      <c r="B1360" s="215" t="s">
        <v>669</v>
      </c>
      <c r="C1360" s="216" t="s">
        <v>1987</v>
      </c>
      <c r="D1360" s="227" t="s">
        <v>5043</v>
      </c>
      <c r="E1360" s="209"/>
      <c r="F1360" s="217" t="s">
        <v>703</v>
      </c>
      <c r="G1360" s="244" t="s">
        <v>5058</v>
      </c>
      <c r="H1360" s="245" t="s">
        <v>5059</v>
      </c>
      <c r="I1360" s="244" t="s">
        <v>20</v>
      </c>
      <c r="J1360" s="224">
        <v>43753</v>
      </c>
      <c r="K1360" s="241" t="s">
        <v>2</v>
      </c>
      <c r="P1360" s="262" t="s">
        <v>5067</v>
      </c>
      <c r="Q1360" s="245" t="s">
        <v>5059</v>
      </c>
    </row>
    <row r="1361" spans="1:17" ht="18.75">
      <c r="A1361" s="227" t="s">
        <v>5043</v>
      </c>
      <c r="B1361" s="215" t="s">
        <v>665</v>
      </c>
      <c r="C1361" s="216" t="s">
        <v>2267</v>
      </c>
      <c r="D1361" s="227" t="s">
        <v>5043</v>
      </c>
      <c r="E1361" s="209"/>
      <c r="F1361" s="217" t="s">
        <v>673</v>
      </c>
      <c r="G1361" s="244" t="s">
        <v>5058</v>
      </c>
      <c r="H1361" s="245" t="s">
        <v>5059</v>
      </c>
      <c r="I1361" s="244" t="s">
        <v>20</v>
      </c>
      <c r="J1361" s="224">
        <v>43754</v>
      </c>
      <c r="K1361" s="241" t="s">
        <v>5</v>
      </c>
      <c r="P1361" s="262" t="s">
        <v>5068</v>
      </c>
      <c r="Q1361" s="245" t="s">
        <v>5059</v>
      </c>
    </row>
    <row r="1362" spans="1:17" ht="18.75">
      <c r="A1362" s="227" t="s">
        <v>5043</v>
      </c>
      <c r="B1362" s="215" t="s">
        <v>665</v>
      </c>
      <c r="C1362" s="216" t="s">
        <v>2208</v>
      </c>
      <c r="D1362" s="227" t="s">
        <v>5043</v>
      </c>
      <c r="E1362" s="209"/>
      <c r="F1362" s="217" t="s">
        <v>709</v>
      </c>
      <c r="G1362" s="244" t="s">
        <v>5058</v>
      </c>
      <c r="H1362" s="245" t="s">
        <v>5059</v>
      </c>
      <c r="I1362" s="244" t="s">
        <v>20</v>
      </c>
      <c r="J1362" s="224">
        <v>43755</v>
      </c>
      <c r="K1362" s="241" t="s">
        <v>11</v>
      </c>
      <c r="P1362" s="262" t="s">
        <v>5069</v>
      </c>
      <c r="Q1362" s="245" t="s">
        <v>5059</v>
      </c>
    </row>
    <row r="1363" spans="1:17" ht="18.75">
      <c r="A1363" s="227" t="s">
        <v>5043</v>
      </c>
      <c r="B1363" s="215" t="s">
        <v>665</v>
      </c>
      <c r="C1363" s="216" t="s">
        <v>2152</v>
      </c>
      <c r="D1363" s="227" t="s">
        <v>5043</v>
      </c>
      <c r="E1363" s="209"/>
      <c r="F1363" s="217" t="s">
        <v>668</v>
      </c>
      <c r="G1363" s="244" t="s">
        <v>5058</v>
      </c>
      <c r="H1363" s="245" t="s">
        <v>5059</v>
      </c>
      <c r="I1363" s="244" t="s">
        <v>20</v>
      </c>
      <c r="J1363" s="224">
        <v>43756</v>
      </c>
      <c r="K1363" s="241" t="s">
        <v>6</v>
      </c>
      <c r="P1363" s="262" t="s">
        <v>5070</v>
      </c>
      <c r="Q1363" s="245" t="s">
        <v>5059</v>
      </c>
    </row>
    <row r="1364" spans="1:17" ht="18.75">
      <c r="A1364" s="227" t="s">
        <v>5043</v>
      </c>
      <c r="B1364" s="215" t="s">
        <v>665</v>
      </c>
      <c r="C1364" s="216" t="s">
        <v>2098</v>
      </c>
      <c r="D1364" s="227" t="s">
        <v>5043</v>
      </c>
      <c r="E1364" s="209"/>
      <c r="F1364" s="217" t="s">
        <v>666</v>
      </c>
      <c r="G1364" s="244" t="s">
        <v>5071</v>
      </c>
      <c r="H1364" s="245" t="s">
        <v>5071</v>
      </c>
      <c r="I1364" s="244" t="s">
        <v>20</v>
      </c>
      <c r="J1364" s="224">
        <v>43634</v>
      </c>
      <c r="K1364" s="241" t="s">
        <v>2</v>
      </c>
      <c r="P1364" s="262" t="s">
        <v>5072</v>
      </c>
      <c r="Q1364" s="245" t="s">
        <v>5071</v>
      </c>
    </row>
    <row r="1365" spans="1:17" ht="18.75">
      <c r="A1365" s="227" t="s">
        <v>5043</v>
      </c>
      <c r="B1365" s="215" t="s">
        <v>665</v>
      </c>
      <c r="C1365" s="216" t="s">
        <v>2041</v>
      </c>
      <c r="D1365" s="227" t="s">
        <v>5043</v>
      </c>
      <c r="E1365" s="209"/>
      <c r="F1365" s="217" t="s">
        <v>666</v>
      </c>
      <c r="G1365" s="244" t="s">
        <v>5071</v>
      </c>
      <c r="H1365" s="245" t="s">
        <v>5071</v>
      </c>
      <c r="I1365" s="244" t="s">
        <v>20</v>
      </c>
      <c r="J1365" s="224">
        <v>43635</v>
      </c>
      <c r="K1365" s="241" t="s">
        <v>5</v>
      </c>
      <c r="P1365" s="262" t="s">
        <v>5073</v>
      </c>
      <c r="Q1365" s="245" t="s">
        <v>5071</v>
      </c>
    </row>
    <row r="1366" spans="1:17" ht="24">
      <c r="A1366" s="227" t="s">
        <v>5043</v>
      </c>
      <c r="B1366" s="215" t="s">
        <v>665</v>
      </c>
      <c r="C1366" s="216" t="s">
        <v>1988</v>
      </c>
      <c r="D1366" s="227" t="s">
        <v>5043</v>
      </c>
      <c r="E1366" s="209"/>
      <c r="F1366" s="217" t="s">
        <v>685</v>
      </c>
      <c r="G1366" s="244" t="s">
        <v>5071</v>
      </c>
      <c r="H1366" s="245" t="s">
        <v>5071</v>
      </c>
      <c r="I1366" s="244" t="s">
        <v>20</v>
      </c>
      <c r="J1366" s="224">
        <v>43637</v>
      </c>
      <c r="K1366" s="241" t="s">
        <v>6</v>
      </c>
      <c r="P1366" s="262" t="s">
        <v>5074</v>
      </c>
      <c r="Q1366" s="245" t="s">
        <v>5071</v>
      </c>
    </row>
    <row r="1367" spans="1:17" ht="18.75">
      <c r="A1367" s="227" t="s">
        <v>5043</v>
      </c>
      <c r="B1367" s="215" t="s">
        <v>669</v>
      </c>
      <c r="C1367" s="216" t="s">
        <v>1932</v>
      </c>
      <c r="D1367" s="227" t="s">
        <v>5043</v>
      </c>
      <c r="E1367" s="209"/>
      <c r="F1367" s="217" t="s">
        <v>719</v>
      </c>
      <c r="G1367" s="244" t="s">
        <v>5071</v>
      </c>
      <c r="H1367" s="245" t="s">
        <v>5071</v>
      </c>
      <c r="I1367" s="244" t="s">
        <v>20</v>
      </c>
      <c r="J1367" s="224">
        <v>43753</v>
      </c>
      <c r="K1367" s="241" t="s">
        <v>2</v>
      </c>
      <c r="P1367" s="262" t="s">
        <v>5075</v>
      </c>
      <c r="Q1367" s="245" t="s">
        <v>5071</v>
      </c>
    </row>
    <row r="1368" spans="1:17" ht="18.75">
      <c r="A1368" s="227" t="s">
        <v>5043</v>
      </c>
      <c r="B1368" s="215" t="s">
        <v>669</v>
      </c>
      <c r="C1368" s="216" t="s">
        <v>1881</v>
      </c>
      <c r="D1368" s="227" t="s">
        <v>5043</v>
      </c>
      <c r="E1368" s="209"/>
      <c r="F1368" s="217" t="s">
        <v>671</v>
      </c>
      <c r="G1368" s="244" t="s">
        <v>5071</v>
      </c>
      <c r="H1368" s="245" t="s">
        <v>5071</v>
      </c>
      <c r="I1368" s="244" t="s">
        <v>20</v>
      </c>
      <c r="J1368" s="224">
        <v>43754</v>
      </c>
      <c r="K1368" s="241" t="s">
        <v>5</v>
      </c>
      <c r="P1368" s="262" t="s">
        <v>5076</v>
      </c>
      <c r="Q1368" s="245" t="s">
        <v>5071</v>
      </c>
    </row>
    <row r="1369" spans="1:17" ht="18.75">
      <c r="A1369" s="227" t="s">
        <v>5043</v>
      </c>
      <c r="B1369" s="215" t="s">
        <v>669</v>
      </c>
      <c r="C1369" s="216" t="s">
        <v>1830</v>
      </c>
      <c r="D1369" s="227" t="s">
        <v>5043</v>
      </c>
      <c r="E1369" s="209"/>
      <c r="F1369" s="217" t="s">
        <v>679</v>
      </c>
      <c r="G1369" s="244" t="s">
        <v>5071</v>
      </c>
      <c r="H1369" s="245" t="s">
        <v>5071</v>
      </c>
      <c r="I1369" s="244" t="s">
        <v>20</v>
      </c>
      <c r="J1369" s="224">
        <v>43755</v>
      </c>
      <c r="K1369" s="241" t="s">
        <v>11</v>
      </c>
      <c r="P1369" s="262" t="s">
        <v>5077</v>
      </c>
      <c r="Q1369" s="245" t="s">
        <v>5071</v>
      </c>
    </row>
    <row r="1370" spans="1:17" ht="18.75">
      <c r="A1370" s="227" t="s">
        <v>5043</v>
      </c>
      <c r="B1370" s="215" t="s">
        <v>675</v>
      </c>
      <c r="C1370" s="216" t="s">
        <v>2268</v>
      </c>
      <c r="D1370" s="227" t="s">
        <v>5043</v>
      </c>
      <c r="E1370" s="209"/>
      <c r="F1370" s="217" t="s">
        <v>700</v>
      </c>
      <c r="G1370" s="244" t="s">
        <v>5071</v>
      </c>
      <c r="H1370" s="245" t="s">
        <v>5071</v>
      </c>
      <c r="I1370" s="244" t="s">
        <v>20</v>
      </c>
      <c r="J1370" s="224">
        <v>43782</v>
      </c>
      <c r="K1370" s="241" t="s">
        <v>5</v>
      </c>
      <c r="P1370" s="262" t="s">
        <v>5078</v>
      </c>
      <c r="Q1370" s="245" t="s">
        <v>5071</v>
      </c>
    </row>
    <row r="1371" spans="1:17" ht="18.75">
      <c r="A1371" s="227" t="s">
        <v>5043</v>
      </c>
      <c r="B1371" s="215" t="s">
        <v>675</v>
      </c>
      <c r="C1371" s="216" t="s">
        <v>2209</v>
      </c>
      <c r="D1371" s="227" t="s">
        <v>5043</v>
      </c>
      <c r="E1371" s="209"/>
      <c r="F1371" s="217" t="s">
        <v>718</v>
      </c>
      <c r="G1371" s="244" t="s">
        <v>5071</v>
      </c>
      <c r="H1371" s="245" t="s">
        <v>5071</v>
      </c>
      <c r="I1371" s="244" t="s">
        <v>20</v>
      </c>
      <c r="J1371" s="224">
        <v>43783</v>
      </c>
      <c r="K1371" s="241" t="s">
        <v>11</v>
      </c>
      <c r="P1371" s="262" t="s">
        <v>5079</v>
      </c>
      <c r="Q1371" s="245" t="s">
        <v>5071</v>
      </c>
    </row>
    <row r="1372" spans="1:17" ht="18.75">
      <c r="A1372" s="227" t="s">
        <v>5043</v>
      </c>
      <c r="B1372" s="215" t="s">
        <v>675</v>
      </c>
      <c r="C1372" s="216" t="s">
        <v>2153</v>
      </c>
      <c r="D1372" s="227" t="s">
        <v>5043</v>
      </c>
      <c r="E1372" s="209"/>
      <c r="F1372" s="217" t="s">
        <v>5080</v>
      </c>
      <c r="G1372" s="244" t="s">
        <v>5071</v>
      </c>
      <c r="H1372" s="245" t="s">
        <v>5071</v>
      </c>
      <c r="I1372" s="244" t="s">
        <v>20</v>
      </c>
      <c r="J1372" s="224">
        <v>43784</v>
      </c>
      <c r="K1372" s="241" t="s">
        <v>6</v>
      </c>
      <c r="P1372" s="262" t="s">
        <v>5081</v>
      </c>
      <c r="Q1372" s="245" t="s">
        <v>5071</v>
      </c>
    </row>
    <row r="1373" spans="1:17" ht="18.75">
      <c r="A1373" s="227" t="s">
        <v>5043</v>
      </c>
      <c r="B1373" s="215" t="s">
        <v>665</v>
      </c>
      <c r="C1373" s="216" t="s">
        <v>1933</v>
      </c>
      <c r="D1373" s="227" t="s">
        <v>5043</v>
      </c>
      <c r="E1373" s="209"/>
      <c r="F1373" s="217" t="s">
        <v>697</v>
      </c>
      <c r="G1373" s="244" t="s">
        <v>5082</v>
      </c>
      <c r="H1373" s="245" t="s">
        <v>258</v>
      </c>
      <c r="I1373" s="244" t="s">
        <v>37</v>
      </c>
      <c r="J1373" s="224">
        <v>43640</v>
      </c>
      <c r="K1373" s="241" t="s">
        <v>29</v>
      </c>
      <c r="P1373" s="262" t="s">
        <v>5083</v>
      </c>
      <c r="Q1373" s="245" t="s">
        <v>258</v>
      </c>
    </row>
    <row r="1374" spans="1:17" ht="18.75">
      <c r="A1374" s="227" t="s">
        <v>5043</v>
      </c>
      <c r="B1374" s="215" t="s">
        <v>665</v>
      </c>
      <c r="C1374" s="216" t="s">
        <v>1882</v>
      </c>
      <c r="D1374" s="227" t="s">
        <v>5043</v>
      </c>
      <c r="E1374" s="209"/>
      <c r="F1374" s="217" t="s">
        <v>5084</v>
      </c>
      <c r="G1374" s="244" t="s">
        <v>5082</v>
      </c>
      <c r="H1374" s="245" t="s">
        <v>258</v>
      </c>
      <c r="I1374" s="244" t="s">
        <v>37</v>
      </c>
      <c r="J1374" s="224">
        <v>43641</v>
      </c>
      <c r="K1374" s="241" t="s">
        <v>2</v>
      </c>
      <c r="P1374" s="262" t="s">
        <v>5085</v>
      </c>
      <c r="Q1374" s="245" t="s">
        <v>258</v>
      </c>
    </row>
    <row r="1375" spans="1:17" ht="18.75">
      <c r="A1375" s="227" t="s">
        <v>5043</v>
      </c>
      <c r="B1375" s="215" t="s">
        <v>669</v>
      </c>
      <c r="C1375" s="216" t="s">
        <v>1780</v>
      </c>
      <c r="D1375" s="227" t="s">
        <v>5043</v>
      </c>
      <c r="E1375" s="209"/>
      <c r="F1375" s="217" t="s">
        <v>678</v>
      </c>
      <c r="G1375" s="244" t="s">
        <v>5082</v>
      </c>
      <c r="H1375" s="245" t="s">
        <v>258</v>
      </c>
      <c r="I1375" s="244" t="s">
        <v>37</v>
      </c>
      <c r="J1375" s="224">
        <v>43644</v>
      </c>
      <c r="K1375" s="241" t="s">
        <v>6</v>
      </c>
      <c r="P1375" s="262" t="s">
        <v>5086</v>
      </c>
      <c r="Q1375" s="245" t="s">
        <v>258</v>
      </c>
    </row>
    <row r="1376" spans="1:17" ht="18.75">
      <c r="A1376" s="227" t="s">
        <v>5043</v>
      </c>
      <c r="B1376" s="215" t="s">
        <v>665</v>
      </c>
      <c r="C1376" s="216" t="s">
        <v>1831</v>
      </c>
      <c r="D1376" s="227" t="s">
        <v>5043</v>
      </c>
      <c r="E1376" s="209"/>
      <c r="F1376" s="217" t="s">
        <v>668</v>
      </c>
      <c r="G1376" s="244" t="s">
        <v>5082</v>
      </c>
      <c r="H1376" s="245" t="s">
        <v>258</v>
      </c>
      <c r="I1376" s="244" t="s">
        <v>37</v>
      </c>
      <c r="J1376" s="224">
        <v>43647</v>
      </c>
      <c r="K1376" s="241" t="s">
        <v>29</v>
      </c>
      <c r="P1376" s="262" t="s">
        <v>5087</v>
      </c>
      <c r="Q1376" s="245" t="s">
        <v>258</v>
      </c>
    </row>
    <row r="1377" spans="1:17" ht="18.75">
      <c r="A1377" s="227" t="s">
        <v>5043</v>
      </c>
      <c r="B1377" s="215" t="s">
        <v>665</v>
      </c>
      <c r="C1377" s="216" t="s">
        <v>1781</v>
      </c>
      <c r="D1377" s="227" t="s">
        <v>5043</v>
      </c>
      <c r="E1377" s="209"/>
      <c r="F1377" s="217" t="s">
        <v>710</v>
      </c>
      <c r="G1377" s="244" t="s">
        <v>5082</v>
      </c>
      <c r="H1377" s="245" t="s">
        <v>258</v>
      </c>
      <c r="I1377" s="244" t="s">
        <v>37</v>
      </c>
      <c r="J1377" s="224">
        <v>43648</v>
      </c>
      <c r="K1377" s="241" t="s">
        <v>2</v>
      </c>
      <c r="P1377" s="262" t="s">
        <v>5088</v>
      </c>
      <c r="Q1377" s="245" t="s">
        <v>258</v>
      </c>
    </row>
    <row r="1378" spans="1:17" ht="24">
      <c r="A1378" s="227" t="s">
        <v>5043</v>
      </c>
      <c r="B1378" s="215" t="s">
        <v>669</v>
      </c>
      <c r="C1378" s="216" t="s">
        <v>1732</v>
      </c>
      <c r="D1378" s="227" t="s">
        <v>5043</v>
      </c>
      <c r="E1378" s="209"/>
      <c r="F1378" s="217" t="s">
        <v>5089</v>
      </c>
      <c r="G1378" s="244" t="s">
        <v>5082</v>
      </c>
      <c r="H1378" s="245" t="s">
        <v>258</v>
      </c>
      <c r="I1378" s="244" t="s">
        <v>37</v>
      </c>
      <c r="J1378" s="224">
        <v>43649</v>
      </c>
      <c r="K1378" s="241" t="s">
        <v>5</v>
      </c>
      <c r="P1378" s="262" t="s">
        <v>5090</v>
      </c>
      <c r="Q1378" s="245" t="s">
        <v>258</v>
      </c>
    </row>
    <row r="1379" spans="1:17" ht="18.75">
      <c r="A1379" s="227" t="s">
        <v>5043</v>
      </c>
      <c r="B1379" s="215" t="s">
        <v>669</v>
      </c>
      <c r="C1379" s="216" t="s">
        <v>1684</v>
      </c>
      <c r="D1379" s="227" t="s">
        <v>5043</v>
      </c>
      <c r="E1379" s="209"/>
      <c r="F1379" s="217" t="s">
        <v>671</v>
      </c>
      <c r="G1379" s="244" t="s">
        <v>5082</v>
      </c>
      <c r="H1379" s="245" t="s">
        <v>258</v>
      </c>
      <c r="I1379" s="244" t="s">
        <v>37</v>
      </c>
      <c r="J1379" s="224">
        <v>43787</v>
      </c>
      <c r="K1379" s="241" t="s">
        <v>29</v>
      </c>
      <c r="P1379" s="262" t="s">
        <v>5091</v>
      </c>
      <c r="Q1379" s="245" t="s">
        <v>258</v>
      </c>
    </row>
    <row r="1380" spans="1:17" ht="18.75">
      <c r="A1380" s="227" t="s">
        <v>5043</v>
      </c>
      <c r="B1380" s="215" t="s">
        <v>669</v>
      </c>
      <c r="C1380" s="216" t="s">
        <v>1638</v>
      </c>
      <c r="D1380" s="227" t="s">
        <v>5043</v>
      </c>
      <c r="E1380" s="209"/>
      <c r="F1380" s="217" t="s">
        <v>671</v>
      </c>
      <c r="G1380" s="244" t="s">
        <v>5082</v>
      </c>
      <c r="H1380" s="245" t="s">
        <v>258</v>
      </c>
      <c r="I1380" s="244" t="s">
        <v>37</v>
      </c>
      <c r="J1380" s="224">
        <v>43788</v>
      </c>
      <c r="K1380" s="241" t="s">
        <v>2</v>
      </c>
      <c r="P1380" s="262" t="s">
        <v>5092</v>
      </c>
      <c r="Q1380" s="245" t="s">
        <v>258</v>
      </c>
    </row>
    <row r="1381" spans="1:17" ht="18.75">
      <c r="A1381" s="227" t="s">
        <v>5043</v>
      </c>
      <c r="B1381" s="215" t="s">
        <v>669</v>
      </c>
      <c r="C1381" s="216" t="s">
        <v>1593</v>
      </c>
      <c r="D1381" s="227" t="s">
        <v>5043</v>
      </c>
      <c r="E1381" s="209"/>
      <c r="F1381" s="217" t="s">
        <v>5093</v>
      </c>
      <c r="G1381" s="244" t="s">
        <v>5082</v>
      </c>
      <c r="H1381" s="245" t="s">
        <v>258</v>
      </c>
      <c r="I1381" s="244" t="s">
        <v>37</v>
      </c>
      <c r="J1381" s="224">
        <v>43789</v>
      </c>
      <c r="K1381" s="241" t="s">
        <v>5</v>
      </c>
      <c r="P1381" s="262" t="s">
        <v>5094</v>
      </c>
      <c r="Q1381" s="245" t="s">
        <v>258</v>
      </c>
    </row>
    <row r="1382" spans="1:17" ht="18.75">
      <c r="A1382" s="227" t="s">
        <v>5043</v>
      </c>
      <c r="B1382" s="215" t="s">
        <v>669</v>
      </c>
      <c r="C1382" s="216" t="s">
        <v>1552</v>
      </c>
      <c r="D1382" s="227" t="s">
        <v>5043</v>
      </c>
      <c r="E1382" s="209"/>
      <c r="F1382" s="217" t="s">
        <v>701</v>
      </c>
      <c r="G1382" s="244" t="s">
        <v>5082</v>
      </c>
      <c r="H1382" s="245" t="s">
        <v>258</v>
      </c>
      <c r="I1382" s="244" t="s">
        <v>37</v>
      </c>
      <c r="J1382" s="224">
        <v>43790</v>
      </c>
      <c r="K1382" s="241" t="s">
        <v>11</v>
      </c>
      <c r="P1382" s="262" t="s">
        <v>5095</v>
      </c>
      <c r="Q1382" s="245" t="s">
        <v>258</v>
      </c>
    </row>
    <row r="1383" spans="1:17" ht="18.75">
      <c r="A1383" s="227" t="s">
        <v>5043</v>
      </c>
      <c r="B1383" s="215" t="s">
        <v>675</v>
      </c>
      <c r="C1383" s="216" t="s">
        <v>2099</v>
      </c>
      <c r="D1383" s="227" t="s">
        <v>5043</v>
      </c>
      <c r="E1383" s="209"/>
      <c r="F1383" s="217" t="s">
        <v>717</v>
      </c>
      <c r="G1383" s="244" t="s">
        <v>5082</v>
      </c>
      <c r="H1383" s="245" t="s">
        <v>258</v>
      </c>
      <c r="I1383" s="244" t="s">
        <v>37</v>
      </c>
      <c r="J1383" s="224">
        <v>43794</v>
      </c>
      <c r="K1383" s="241" t="s">
        <v>29</v>
      </c>
      <c r="P1383" s="262" t="s">
        <v>5096</v>
      </c>
      <c r="Q1383" s="245" t="s">
        <v>258</v>
      </c>
    </row>
    <row r="1384" spans="1:17" ht="18.75">
      <c r="A1384" s="227" t="s">
        <v>5043</v>
      </c>
      <c r="B1384" s="215" t="s">
        <v>675</v>
      </c>
      <c r="C1384" s="216" t="s">
        <v>2042</v>
      </c>
      <c r="D1384" s="227" t="s">
        <v>5043</v>
      </c>
      <c r="E1384" s="209"/>
      <c r="F1384" s="217" t="s">
        <v>700</v>
      </c>
      <c r="G1384" s="244" t="s">
        <v>5082</v>
      </c>
      <c r="H1384" s="245" t="s">
        <v>258</v>
      </c>
      <c r="I1384" s="244" t="s">
        <v>37</v>
      </c>
      <c r="J1384" s="224">
        <v>43795</v>
      </c>
      <c r="K1384" s="241" t="s">
        <v>2</v>
      </c>
      <c r="P1384" s="262" t="s">
        <v>5097</v>
      </c>
      <c r="Q1384" s="245" t="s">
        <v>258</v>
      </c>
    </row>
    <row r="1385" spans="1:17" ht="18.75">
      <c r="A1385" s="227" t="s">
        <v>5043</v>
      </c>
      <c r="B1385" s="215" t="s">
        <v>675</v>
      </c>
      <c r="C1385" s="216" t="s">
        <v>1989</v>
      </c>
      <c r="D1385" s="227" t="s">
        <v>5043</v>
      </c>
      <c r="E1385" s="209"/>
      <c r="F1385" s="217" t="s">
        <v>700</v>
      </c>
      <c r="G1385" s="244" t="s">
        <v>5082</v>
      </c>
      <c r="H1385" s="245" t="s">
        <v>258</v>
      </c>
      <c r="I1385" s="244" t="s">
        <v>37</v>
      </c>
      <c r="J1385" s="224">
        <v>43796</v>
      </c>
      <c r="K1385" s="241" t="s">
        <v>5</v>
      </c>
      <c r="P1385" s="262" t="s">
        <v>5098</v>
      </c>
      <c r="Q1385" s="245" t="s">
        <v>258</v>
      </c>
    </row>
    <row r="1386" spans="1:17" ht="18.75">
      <c r="A1386" s="227" t="s">
        <v>5043</v>
      </c>
      <c r="B1386" s="215" t="s">
        <v>675</v>
      </c>
      <c r="C1386" s="216" t="s">
        <v>1934</v>
      </c>
      <c r="D1386" s="227" t="s">
        <v>5043</v>
      </c>
      <c r="E1386" s="209"/>
      <c r="F1386" s="217" t="s">
        <v>706</v>
      </c>
      <c r="G1386" s="244" t="s">
        <v>5082</v>
      </c>
      <c r="H1386" s="245" t="s">
        <v>258</v>
      </c>
      <c r="I1386" s="244" t="s">
        <v>37</v>
      </c>
      <c r="J1386" s="224">
        <v>43797</v>
      </c>
      <c r="K1386" s="241" t="s">
        <v>11</v>
      </c>
      <c r="P1386" s="262" t="s">
        <v>5099</v>
      </c>
      <c r="Q1386" s="245" t="s">
        <v>258</v>
      </c>
    </row>
    <row r="1387" spans="1:17" ht="18.75">
      <c r="A1387" s="227" t="s">
        <v>5043</v>
      </c>
      <c r="B1387" s="215" t="s">
        <v>675</v>
      </c>
      <c r="C1387" s="216" t="s">
        <v>1883</v>
      </c>
      <c r="D1387" s="227" t="s">
        <v>5043</v>
      </c>
      <c r="E1387" s="209"/>
      <c r="F1387" s="217" t="s">
        <v>676</v>
      </c>
      <c r="G1387" s="244" t="s">
        <v>5082</v>
      </c>
      <c r="H1387" s="245" t="s">
        <v>258</v>
      </c>
      <c r="I1387" s="244" t="s">
        <v>37</v>
      </c>
      <c r="J1387" s="224">
        <v>43801</v>
      </c>
      <c r="K1387" s="241" t="s">
        <v>29</v>
      </c>
      <c r="P1387" s="262" t="s">
        <v>5100</v>
      </c>
      <c r="Q1387" s="245" t="s">
        <v>258</v>
      </c>
    </row>
    <row r="1388" spans="1:17" ht="18.75">
      <c r="A1388" s="227" t="s">
        <v>5043</v>
      </c>
      <c r="B1388" s="215" t="s">
        <v>669</v>
      </c>
      <c r="C1388" s="216" t="s">
        <v>5101</v>
      </c>
      <c r="D1388" s="227" t="s">
        <v>5043</v>
      </c>
      <c r="E1388" s="209"/>
      <c r="F1388" s="217" t="s">
        <v>713</v>
      </c>
      <c r="G1388" s="244" t="s">
        <v>5102</v>
      </c>
      <c r="H1388" s="245" t="s">
        <v>5103</v>
      </c>
      <c r="I1388" s="244" t="s">
        <v>43</v>
      </c>
      <c r="J1388" s="224">
        <v>43774</v>
      </c>
      <c r="K1388" s="241" t="s">
        <v>2</v>
      </c>
      <c r="P1388" s="262" t="s">
        <v>5104</v>
      </c>
      <c r="Q1388" s="245" t="s">
        <v>5103</v>
      </c>
    </row>
    <row r="1389" spans="1:17" ht="18.75">
      <c r="A1389" s="227" t="s">
        <v>5043</v>
      </c>
      <c r="B1389" s="215" t="s">
        <v>669</v>
      </c>
      <c r="C1389" s="216" t="s">
        <v>1467</v>
      </c>
      <c r="D1389" s="227" t="s">
        <v>5043</v>
      </c>
      <c r="E1389" s="209"/>
      <c r="F1389" s="217" t="s">
        <v>716</v>
      </c>
      <c r="G1389" s="244" t="s">
        <v>5102</v>
      </c>
      <c r="H1389" s="245" t="s">
        <v>5103</v>
      </c>
      <c r="I1389" s="244" t="s">
        <v>43</v>
      </c>
      <c r="J1389" s="224">
        <v>43777</v>
      </c>
      <c r="K1389" s="241" t="s">
        <v>6</v>
      </c>
      <c r="P1389" s="262" t="s">
        <v>5105</v>
      </c>
      <c r="Q1389" s="245" t="s">
        <v>5103</v>
      </c>
    </row>
    <row r="1390" spans="1:17" ht="18.75">
      <c r="A1390" s="227" t="s">
        <v>5043</v>
      </c>
      <c r="B1390" s="215" t="s">
        <v>669</v>
      </c>
      <c r="C1390" s="216" t="s">
        <v>1430</v>
      </c>
      <c r="D1390" s="227" t="s">
        <v>5043</v>
      </c>
      <c r="E1390" s="209"/>
      <c r="F1390" s="217" t="s">
        <v>5093</v>
      </c>
      <c r="G1390" s="244" t="s">
        <v>5102</v>
      </c>
      <c r="H1390" s="245" t="s">
        <v>5103</v>
      </c>
      <c r="I1390" s="244" t="s">
        <v>43</v>
      </c>
      <c r="J1390" s="224">
        <v>43778</v>
      </c>
      <c r="K1390" s="241" t="s">
        <v>85</v>
      </c>
      <c r="P1390" s="262" t="s">
        <v>5106</v>
      </c>
      <c r="Q1390" s="245" t="s">
        <v>5103</v>
      </c>
    </row>
    <row r="1391" spans="1:17" ht="18.75">
      <c r="A1391" s="227" t="s">
        <v>5043</v>
      </c>
      <c r="B1391" s="215" t="s">
        <v>669</v>
      </c>
      <c r="C1391" s="216" t="s">
        <v>1394</v>
      </c>
      <c r="D1391" s="227" t="s">
        <v>5043</v>
      </c>
      <c r="E1391" s="209"/>
      <c r="F1391" s="217" t="s">
        <v>703</v>
      </c>
      <c r="G1391" s="244" t="s">
        <v>5102</v>
      </c>
      <c r="H1391" s="245" t="s">
        <v>5103</v>
      </c>
      <c r="I1391" s="244" t="s">
        <v>43</v>
      </c>
      <c r="J1391" s="224">
        <v>43780</v>
      </c>
      <c r="K1391" s="241" t="s">
        <v>29</v>
      </c>
      <c r="P1391" s="262" t="s">
        <v>5107</v>
      </c>
      <c r="Q1391" s="245" t="s">
        <v>5103</v>
      </c>
    </row>
    <row r="1392" spans="1:17" ht="18.75">
      <c r="A1392" s="227" t="s">
        <v>5043</v>
      </c>
      <c r="B1392" s="215" t="s">
        <v>665</v>
      </c>
      <c r="C1392" s="216" t="s">
        <v>1733</v>
      </c>
      <c r="D1392" s="227" t="s">
        <v>5043</v>
      </c>
      <c r="E1392" s="209"/>
      <c r="F1392" s="217" t="s">
        <v>668</v>
      </c>
      <c r="G1392" s="244" t="s">
        <v>5102</v>
      </c>
      <c r="H1392" s="245" t="s">
        <v>5103</v>
      </c>
      <c r="I1392" s="244" t="s">
        <v>43</v>
      </c>
      <c r="J1392" s="224">
        <v>43783</v>
      </c>
      <c r="K1392" s="241" t="s">
        <v>11</v>
      </c>
      <c r="P1392" s="262" t="s">
        <v>5108</v>
      </c>
      <c r="Q1392" s="245" t="s">
        <v>5103</v>
      </c>
    </row>
    <row r="1393" spans="1:17" ht="18.75">
      <c r="A1393" s="227" t="s">
        <v>5043</v>
      </c>
      <c r="B1393" s="215" t="s">
        <v>669</v>
      </c>
      <c r="C1393" s="216" t="s">
        <v>1359</v>
      </c>
      <c r="D1393" s="227" t="s">
        <v>5043</v>
      </c>
      <c r="E1393" s="209"/>
      <c r="F1393" s="217" t="s">
        <v>5109</v>
      </c>
      <c r="G1393" s="244" t="s">
        <v>5102</v>
      </c>
      <c r="H1393" s="245" t="s">
        <v>5103</v>
      </c>
      <c r="I1393" s="244" t="s">
        <v>43</v>
      </c>
      <c r="J1393" s="224">
        <v>43784</v>
      </c>
      <c r="K1393" s="241" t="s">
        <v>6</v>
      </c>
      <c r="P1393" s="262" t="s">
        <v>5110</v>
      </c>
      <c r="Q1393" s="245" t="s">
        <v>5103</v>
      </c>
    </row>
    <row r="1394" spans="1:17" ht="18.75">
      <c r="A1394" s="227" t="s">
        <v>5043</v>
      </c>
      <c r="B1394" s="215" t="s">
        <v>665</v>
      </c>
      <c r="C1394" s="216" t="s">
        <v>1685</v>
      </c>
      <c r="D1394" s="227" t="s">
        <v>5043</v>
      </c>
      <c r="E1394" s="209"/>
      <c r="F1394" s="217" t="s">
        <v>668</v>
      </c>
      <c r="G1394" s="244" t="s">
        <v>5102</v>
      </c>
      <c r="H1394" s="245" t="s">
        <v>5103</v>
      </c>
      <c r="I1394" s="244" t="s">
        <v>43</v>
      </c>
      <c r="J1394" s="224">
        <v>43787</v>
      </c>
      <c r="K1394" s="241" t="s">
        <v>29</v>
      </c>
      <c r="P1394" s="262" t="s">
        <v>5111</v>
      </c>
      <c r="Q1394" s="245" t="s">
        <v>5103</v>
      </c>
    </row>
    <row r="1395" spans="1:17" ht="18.75">
      <c r="A1395" s="227" t="s">
        <v>5043</v>
      </c>
      <c r="B1395" s="215" t="s">
        <v>665</v>
      </c>
      <c r="C1395" s="216" t="s">
        <v>1639</v>
      </c>
      <c r="D1395" s="227" t="s">
        <v>5043</v>
      </c>
      <c r="E1395" s="209"/>
      <c r="F1395" s="217" t="s">
        <v>712</v>
      </c>
      <c r="G1395" s="244" t="s">
        <v>5102</v>
      </c>
      <c r="H1395" s="245" t="s">
        <v>5103</v>
      </c>
      <c r="I1395" s="244" t="s">
        <v>43</v>
      </c>
      <c r="J1395" s="224">
        <v>43788</v>
      </c>
      <c r="K1395" s="241" t="s">
        <v>2</v>
      </c>
      <c r="P1395" s="262" t="s">
        <v>5112</v>
      </c>
      <c r="Q1395" s="245" t="s">
        <v>5103</v>
      </c>
    </row>
    <row r="1396" spans="1:17" ht="18.75">
      <c r="A1396" s="227" t="s">
        <v>5043</v>
      </c>
      <c r="B1396" s="215" t="s">
        <v>665</v>
      </c>
      <c r="C1396" s="216" t="s">
        <v>1594</v>
      </c>
      <c r="D1396" s="227" t="s">
        <v>5043</v>
      </c>
      <c r="E1396" s="209"/>
      <c r="F1396" s="217" t="s">
        <v>684</v>
      </c>
      <c r="G1396" s="244" t="s">
        <v>5113</v>
      </c>
      <c r="H1396" s="245" t="s">
        <v>5113</v>
      </c>
      <c r="I1396" s="244" t="s">
        <v>639</v>
      </c>
      <c r="J1396" s="224">
        <v>43633</v>
      </c>
      <c r="K1396" s="241" t="s">
        <v>29</v>
      </c>
      <c r="P1396" s="262" t="s">
        <v>5114</v>
      </c>
      <c r="Q1396" s="245" t="s">
        <v>5113</v>
      </c>
    </row>
    <row r="1397" spans="1:17" ht="18.75">
      <c r="A1397" s="227" t="s">
        <v>5043</v>
      </c>
      <c r="B1397" s="215" t="s">
        <v>669</v>
      </c>
      <c r="C1397" s="216" t="s">
        <v>1324</v>
      </c>
      <c r="D1397" s="227" t="s">
        <v>5043</v>
      </c>
      <c r="E1397" s="209"/>
      <c r="F1397" s="217" t="s">
        <v>686</v>
      </c>
      <c r="G1397" s="244" t="s">
        <v>5113</v>
      </c>
      <c r="H1397" s="245" t="s">
        <v>5113</v>
      </c>
      <c r="I1397" s="244" t="s">
        <v>639</v>
      </c>
      <c r="J1397" s="224">
        <v>43634</v>
      </c>
      <c r="K1397" s="241" t="s">
        <v>2</v>
      </c>
      <c r="P1397" s="262" t="s">
        <v>5115</v>
      </c>
      <c r="Q1397" s="245" t="s">
        <v>5113</v>
      </c>
    </row>
    <row r="1398" spans="1:17" ht="18.75">
      <c r="A1398" s="227" t="s">
        <v>5043</v>
      </c>
      <c r="B1398" s="215" t="s">
        <v>669</v>
      </c>
      <c r="C1398" s="216" t="s">
        <v>720</v>
      </c>
      <c r="D1398" s="227" t="s">
        <v>5043</v>
      </c>
      <c r="E1398" s="209"/>
      <c r="F1398" s="217" t="s">
        <v>670</v>
      </c>
      <c r="G1398" s="244" t="s">
        <v>5113</v>
      </c>
      <c r="H1398" s="245" t="s">
        <v>5113</v>
      </c>
      <c r="I1398" s="244" t="s">
        <v>639</v>
      </c>
      <c r="J1398" s="224">
        <v>43635</v>
      </c>
      <c r="K1398" s="241" t="s">
        <v>5</v>
      </c>
      <c r="P1398" s="262" t="s">
        <v>5116</v>
      </c>
      <c r="Q1398" s="245" t="s">
        <v>5113</v>
      </c>
    </row>
    <row r="1399" spans="1:17" ht="18.75">
      <c r="A1399" s="227" t="s">
        <v>5043</v>
      </c>
      <c r="B1399" s="215" t="s">
        <v>669</v>
      </c>
      <c r="C1399" s="216" t="s">
        <v>1259</v>
      </c>
      <c r="D1399" s="227" t="s">
        <v>5043</v>
      </c>
      <c r="E1399" s="209"/>
      <c r="F1399" s="217" t="s">
        <v>703</v>
      </c>
      <c r="G1399" s="244" t="s">
        <v>5113</v>
      </c>
      <c r="H1399" s="245" t="s">
        <v>5113</v>
      </c>
      <c r="I1399" s="244" t="s">
        <v>639</v>
      </c>
      <c r="J1399" s="224">
        <v>43636</v>
      </c>
      <c r="K1399" s="241" t="s">
        <v>11</v>
      </c>
      <c r="P1399" s="262" t="s">
        <v>5117</v>
      </c>
      <c r="Q1399" s="245" t="s">
        <v>5113</v>
      </c>
    </row>
    <row r="1400" spans="1:17" ht="18.75">
      <c r="A1400" s="227" t="s">
        <v>5043</v>
      </c>
      <c r="B1400" s="215" t="s">
        <v>669</v>
      </c>
      <c r="C1400" s="216" t="s">
        <v>1230</v>
      </c>
      <c r="D1400" s="227" t="s">
        <v>5043</v>
      </c>
      <c r="E1400" s="209"/>
      <c r="F1400" s="217" t="s">
        <v>690</v>
      </c>
      <c r="G1400" s="244" t="s">
        <v>5113</v>
      </c>
      <c r="H1400" s="245" t="s">
        <v>5113</v>
      </c>
      <c r="I1400" s="244" t="s">
        <v>639</v>
      </c>
      <c r="J1400" s="224">
        <v>43637</v>
      </c>
      <c r="K1400" s="241" t="s">
        <v>6</v>
      </c>
      <c r="P1400" s="262" t="s">
        <v>5118</v>
      </c>
      <c r="Q1400" s="245" t="s">
        <v>5113</v>
      </c>
    </row>
    <row r="1401" spans="1:17" ht="18.75">
      <c r="A1401" s="227" t="s">
        <v>5043</v>
      </c>
      <c r="B1401" s="215" t="s">
        <v>675</v>
      </c>
      <c r="C1401" s="216" t="s">
        <v>1832</v>
      </c>
      <c r="D1401" s="227" t="s">
        <v>5043</v>
      </c>
      <c r="E1401" s="209"/>
      <c r="F1401" s="217" t="s">
        <v>718</v>
      </c>
      <c r="G1401" s="244" t="s">
        <v>5113</v>
      </c>
      <c r="H1401" s="245" t="s">
        <v>5113</v>
      </c>
      <c r="I1401" s="244" t="s">
        <v>639</v>
      </c>
      <c r="J1401" s="224">
        <v>43640</v>
      </c>
      <c r="K1401" s="241" t="s">
        <v>29</v>
      </c>
      <c r="P1401" s="262" t="s">
        <v>5119</v>
      </c>
      <c r="Q1401" s="245" t="s">
        <v>5113</v>
      </c>
    </row>
    <row r="1402" spans="1:17" ht="18.75">
      <c r="A1402" s="227" t="s">
        <v>5043</v>
      </c>
      <c r="B1402" s="215" t="s">
        <v>675</v>
      </c>
      <c r="C1402" s="216" t="s">
        <v>1782</v>
      </c>
      <c r="D1402" s="227" t="s">
        <v>5043</v>
      </c>
      <c r="E1402" s="209"/>
      <c r="F1402" s="217" t="s">
        <v>718</v>
      </c>
      <c r="G1402" s="244" t="s">
        <v>5113</v>
      </c>
      <c r="H1402" s="245" t="s">
        <v>5113</v>
      </c>
      <c r="I1402" s="244" t="s">
        <v>639</v>
      </c>
      <c r="J1402" s="224">
        <v>43641</v>
      </c>
      <c r="K1402" s="241" t="s">
        <v>2</v>
      </c>
      <c r="P1402" s="262" t="s">
        <v>5120</v>
      </c>
      <c r="Q1402" s="245" t="s">
        <v>5113</v>
      </c>
    </row>
    <row r="1403" spans="1:17" ht="18.75">
      <c r="A1403" s="227" t="s">
        <v>5043</v>
      </c>
      <c r="B1403" s="215" t="s">
        <v>675</v>
      </c>
      <c r="C1403" s="216" t="s">
        <v>1734</v>
      </c>
      <c r="D1403" s="227" t="s">
        <v>5043</v>
      </c>
      <c r="E1403" s="209"/>
      <c r="F1403" s="217" t="s">
        <v>695</v>
      </c>
      <c r="G1403" s="244" t="s">
        <v>5113</v>
      </c>
      <c r="H1403" s="245" t="s">
        <v>5113</v>
      </c>
      <c r="I1403" s="244" t="s">
        <v>639</v>
      </c>
      <c r="J1403" s="224">
        <v>43644</v>
      </c>
      <c r="K1403" s="241" t="s">
        <v>6</v>
      </c>
      <c r="P1403" s="262" t="s">
        <v>5121</v>
      </c>
      <c r="Q1403" s="245" t="s">
        <v>5113</v>
      </c>
    </row>
    <row r="1404" spans="1:17" ht="18.75">
      <c r="A1404" s="227" t="s">
        <v>5043</v>
      </c>
      <c r="B1404" s="215" t="s">
        <v>669</v>
      </c>
      <c r="C1404" s="216" t="s">
        <v>1203</v>
      </c>
      <c r="D1404" s="227" t="s">
        <v>5043</v>
      </c>
      <c r="E1404" s="209"/>
      <c r="F1404" s="217" t="s">
        <v>671</v>
      </c>
      <c r="G1404" s="244" t="s">
        <v>5113</v>
      </c>
      <c r="H1404" s="245" t="s">
        <v>5113</v>
      </c>
      <c r="I1404" s="244" t="s">
        <v>639</v>
      </c>
      <c r="J1404" s="224">
        <v>43738</v>
      </c>
      <c r="K1404" s="241" t="s">
        <v>29</v>
      </c>
      <c r="P1404" s="262" t="s">
        <v>5122</v>
      </c>
      <c r="Q1404" s="245" t="s">
        <v>5113</v>
      </c>
    </row>
    <row r="1405" spans="1:17" ht="24">
      <c r="A1405" s="227" t="s">
        <v>5043</v>
      </c>
      <c r="B1405" s="215" t="s">
        <v>669</v>
      </c>
      <c r="C1405" s="216" t="s">
        <v>1179</v>
      </c>
      <c r="D1405" s="227" t="s">
        <v>5043</v>
      </c>
      <c r="E1405" s="209"/>
      <c r="F1405" s="217" t="s">
        <v>5123</v>
      </c>
      <c r="G1405" s="244" t="s">
        <v>5113</v>
      </c>
      <c r="H1405" s="245" t="s">
        <v>5113</v>
      </c>
      <c r="I1405" s="244" t="s">
        <v>639</v>
      </c>
      <c r="J1405" s="224">
        <v>43739</v>
      </c>
      <c r="K1405" s="241" t="s">
        <v>2</v>
      </c>
      <c r="P1405" s="262" t="s">
        <v>5124</v>
      </c>
      <c r="Q1405" s="245" t="s">
        <v>5113</v>
      </c>
    </row>
    <row r="1406" spans="1:17" ht="18.75">
      <c r="A1406" s="227" t="s">
        <v>5043</v>
      </c>
      <c r="B1406" s="215" t="s">
        <v>665</v>
      </c>
      <c r="C1406" s="216" t="s">
        <v>1553</v>
      </c>
      <c r="D1406" s="227" t="s">
        <v>5043</v>
      </c>
      <c r="E1406" s="209"/>
      <c r="F1406" s="217" t="s">
        <v>709</v>
      </c>
      <c r="G1406" s="244" t="s">
        <v>5113</v>
      </c>
      <c r="H1406" s="245" t="s">
        <v>5113</v>
      </c>
      <c r="I1406" s="244" t="s">
        <v>639</v>
      </c>
      <c r="J1406" s="224">
        <v>43740</v>
      </c>
      <c r="K1406" s="241" t="s">
        <v>5</v>
      </c>
      <c r="P1406" s="262" t="s">
        <v>5125</v>
      </c>
      <c r="Q1406" s="245" t="s">
        <v>5113</v>
      </c>
    </row>
    <row r="1407" spans="1:17" ht="18.75">
      <c r="A1407" s="227" t="s">
        <v>5043</v>
      </c>
      <c r="B1407" s="215" t="s">
        <v>665</v>
      </c>
      <c r="C1407" s="216" t="s">
        <v>5126</v>
      </c>
      <c r="D1407" s="227" t="s">
        <v>5043</v>
      </c>
      <c r="E1407" s="209"/>
      <c r="F1407" s="217" t="s">
        <v>668</v>
      </c>
      <c r="G1407" s="244" t="s">
        <v>5113</v>
      </c>
      <c r="H1407" s="245" t="s">
        <v>5113</v>
      </c>
      <c r="I1407" s="244" t="s">
        <v>639</v>
      </c>
      <c r="J1407" s="224">
        <v>43741</v>
      </c>
      <c r="K1407" s="241" t="s">
        <v>11</v>
      </c>
      <c r="P1407" s="262" t="s">
        <v>5127</v>
      </c>
      <c r="Q1407" s="245" t="s">
        <v>5113</v>
      </c>
    </row>
    <row r="1408" spans="1:17" ht="18.75">
      <c r="A1408" s="227" t="s">
        <v>5043</v>
      </c>
      <c r="B1408" s="215" t="s">
        <v>665</v>
      </c>
      <c r="C1408" s="216" t="s">
        <v>1468</v>
      </c>
      <c r="D1408" s="227" t="s">
        <v>5043</v>
      </c>
      <c r="E1408" s="209"/>
      <c r="F1408" s="217" t="s">
        <v>685</v>
      </c>
      <c r="G1408" s="244" t="s">
        <v>5113</v>
      </c>
      <c r="H1408" s="245" t="s">
        <v>5113</v>
      </c>
      <c r="I1408" s="244" t="s">
        <v>639</v>
      </c>
      <c r="J1408" s="224">
        <v>43742</v>
      </c>
      <c r="K1408" s="241" t="s">
        <v>6</v>
      </c>
      <c r="P1408" s="262" t="s">
        <v>5128</v>
      </c>
      <c r="Q1408" s="245" t="s">
        <v>5113</v>
      </c>
    </row>
    <row r="1409" spans="1:17" ht="18.75">
      <c r="A1409" s="227" t="s">
        <v>5043</v>
      </c>
      <c r="B1409" s="215" t="s">
        <v>663</v>
      </c>
      <c r="C1409" s="216" t="s">
        <v>2206</v>
      </c>
      <c r="D1409" s="227" t="s">
        <v>5043</v>
      </c>
      <c r="E1409" s="209"/>
      <c r="F1409" s="217" t="s">
        <v>693</v>
      </c>
      <c r="G1409" s="244" t="s">
        <v>5113</v>
      </c>
      <c r="H1409" s="245" t="s">
        <v>5113</v>
      </c>
      <c r="I1409" s="244" t="s">
        <v>639</v>
      </c>
      <c r="J1409" s="224">
        <v>43745</v>
      </c>
      <c r="K1409" s="241" t="s">
        <v>29</v>
      </c>
      <c r="P1409" s="262" t="s">
        <v>5129</v>
      </c>
      <c r="Q1409" s="245" t="s">
        <v>5113</v>
      </c>
    </row>
    <row r="1410" spans="1:17" ht="18.75">
      <c r="A1410" s="227" t="s">
        <v>5043</v>
      </c>
      <c r="B1410" s="215" t="s">
        <v>663</v>
      </c>
      <c r="C1410" s="216" t="s">
        <v>2150</v>
      </c>
      <c r="D1410" s="227" t="s">
        <v>5043</v>
      </c>
      <c r="E1410" s="209"/>
      <c r="F1410" s="217" t="s">
        <v>664</v>
      </c>
      <c r="G1410" s="244" t="s">
        <v>5113</v>
      </c>
      <c r="H1410" s="245" t="s">
        <v>5113</v>
      </c>
      <c r="I1410" s="244" t="s">
        <v>639</v>
      </c>
      <c r="J1410" s="224">
        <v>43746</v>
      </c>
      <c r="K1410" s="241" t="s">
        <v>2</v>
      </c>
      <c r="P1410" s="262" t="s">
        <v>5130</v>
      </c>
      <c r="Q1410" s="245" t="s">
        <v>5113</v>
      </c>
    </row>
    <row r="1411" spans="1:17" ht="18.75">
      <c r="A1411" s="227" t="s">
        <v>5043</v>
      </c>
      <c r="B1411" s="215" t="s">
        <v>663</v>
      </c>
      <c r="C1411" s="216" t="s">
        <v>2096</v>
      </c>
      <c r="D1411" s="227" t="s">
        <v>5043</v>
      </c>
      <c r="E1411" s="209"/>
      <c r="F1411" s="217" t="s">
        <v>664</v>
      </c>
      <c r="G1411" s="244" t="s">
        <v>5113</v>
      </c>
      <c r="H1411" s="245" t="s">
        <v>5113</v>
      </c>
      <c r="I1411" s="244" t="s">
        <v>639</v>
      </c>
      <c r="J1411" s="224">
        <v>43747</v>
      </c>
      <c r="K1411" s="241" t="s">
        <v>5</v>
      </c>
      <c r="P1411" s="262" t="s">
        <v>5131</v>
      </c>
      <c r="Q1411" s="245" t="s">
        <v>5113</v>
      </c>
    </row>
    <row r="1412" spans="1:17" ht="18.75">
      <c r="A1412" s="227" t="s">
        <v>5043</v>
      </c>
      <c r="B1412" s="215" t="s">
        <v>663</v>
      </c>
      <c r="C1412" s="216" t="s">
        <v>2039</v>
      </c>
      <c r="D1412" s="227" t="s">
        <v>5043</v>
      </c>
      <c r="E1412" s="209"/>
      <c r="F1412" s="217" t="s">
        <v>715</v>
      </c>
      <c r="G1412" s="244" t="s">
        <v>5113</v>
      </c>
      <c r="H1412" s="245" t="s">
        <v>5113</v>
      </c>
      <c r="I1412" s="244" t="s">
        <v>639</v>
      </c>
      <c r="J1412" s="224">
        <v>43748</v>
      </c>
      <c r="K1412" s="241" t="s">
        <v>11</v>
      </c>
      <c r="P1412" s="262" t="s">
        <v>5132</v>
      </c>
      <c r="Q1412" s="245" t="s">
        <v>5113</v>
      </c>
    </row>
    <row r="1413" spans="1:17" ht="18.75">
      <c r="A1413" s="227" t="s">
        <v>5043</v>
      </c>
      <c r="B1413" s="215" t="s">
        <v>665</v>
      </c>
      <c r="C1413" s="216" t="s">
        <v>5133</v>
      </c>
      <c r="D1413" s="227" t="s">
        <v>5043</v>
      </c>
      <c r="E1413" s="209"/>
      <c r="F1413" s="217" t="s">
        <v>673</v>
      </c>
      <c r="G1413" s="244" t="s">
        <v>5134</v>
      </c>
      <c r="H1413" s="245" t="s">
        <v>5134</v>
      </c>
      <c r="I1413" s="244" t="s">
        <v>115</v>
      </c>
      <c r="J1413" s="224">
        <v>43620</v>
      </c>
      <c r="K1413" s="241" t="s">
        <v>2</v>
      </c>
      <c r="P1413" s="262" t="s">
        <v>5135</v>
      </c>
      <c r="Q1413" s="245" t="s">
        <v>5134</v>
      </c>
    </row>
    <row r="1414" spans="1:17" ht="18.75">
      <c r="A1414" s="227" t="s">
        <v>5043</v>
      </c>
      <c r="B1414" s="215" t="s">
        <v>669</v>
      </c>
      <c r="C1414" s="216" t="s">
        <v>1158</v>
      </c>
      <c r="D1414" s="227" t="s">
        <v>5043</v>
      </c>
      <c r="E1414" s="209"/>
      <c r="F1414" s="217" t="s">
        <v>701</v>
      </c>
      <c r="G1414" s="244" t="s">
        <v>5134</v>
      </c>
      <c r="H1414" s="245" t="s">
        <v>5134</v>
      </c>
      <c r="I1414" s="244" t="s">
        <v>115</v>
      </c>
      <c r="J1414" s="224">
        <v>43621</v>
      </c>
      <c r="K1414" s="241" t="s">
        <v>5</v>
      </c>
      <c r="P1414" s="262" t="s">
        <v>5136</v>
      </c>
      <c r="Q1414" s="245" t="s">
        <v>5134</v>
      </c>
    </row>
    <row r="1415" spans="1:17" ht="18.75">
      <c r="A1415" s="227" t="s">
        <v>5043</v>
      </c>
      <c r="B1415" s="215" t="s">
        <v>669</v>
      </c>
      <c r="C1415" s="216" t="s">
        <v>1137</v>
      </c>
      <c r="D1415" s="227" t="s">
        <v>5043</v>
      </c>
      <c r="E1415" s="209"/>
      <c r="F1415" s="217" t="s">
        <v>671</v>
      </c>
      <c r="G1415" s="244" t="s">
        <v>5134</v>
      </c>
      <c r="H1415" s="245" t="s">
        <v>5134</v>
      </c>
      <c r="I1415" s="244" t="s">
        <v>115</v>
      </c>
      <c r="J1415" s="224">
        <v>43622</v>
      </c>
      <c r="K1415" s="241" t="s">
        <v>11</v>
      </c>
      <c r="P1415" s="262" t="s">
        <v>5137</v>
      </c>
      <c r="Q1415" s="245" t="s">
        <v>5134</v>
      </c>
    </row>
    <row r="1416" spans="1:17" ht="18.75">
      <c r="A1416" s="227" t="s">
        <v>5043</v>
      </c>
      <c r="B1416" s="215" t="s">
        <v>669</v>
      </c>
      <c r="C1416" s="216" t="s">
        <v>5138</v>
      </c>
      <c r="D1416" s="227" t="s">
        <v>5043</v>
      </c>
      <c r="E1416" s="209"/>
      <c r="F1416" s="217" t="s">
        <v>672</v>
      </c>
      <c r="G1416" s="244" t="s">
        <v>5134</v>
      </c>
      <c r="H1416" s="245" t="s">
        <v>5139</v>
      </c>
      <c r="I1416" s="244" t="s">
        <v>115</v>
      </c>
      <c r="J1416" s="224">
        <v>43623</v>
      </c>
      <c r="K1416" s="241" t="s">
        <v>6</v>
      </c>
      <c r="P1416" s="262" t="s">
        <v>5140</v>
      </c>
      <c r="Q1416" s="245" t="s">
        <v>5139</v>
      </c>
    </row>
    <row r="1417" spans="1:17" ht="18.75">
      <c r="A1417" s="227" t="s">
        <v>5043</v>
      </c>
      <c r="B1417" s="215" t="s">
        <v>675</v>
      </c>
      <c r="C1417" s="216" t="s">
        <v>1686</v>
      </c>
      <c r="D1417" s="227" t="s">
        <v>5043</v>
      </c>
      <c r="E1417" s="209"/>
      <c r="F1417" s="217" t="s">
        <v>717</v>
      </c>
      <c r="G1417" s="244" t="s">
        <v>5134</v>
      </c>
      <c r="H1417" s="245" t="s">
        <v>5134</v>
      </c>
      <c r="I1417" s="244" t="s">
        <v>115</v>
      </c>
      <c r="J1417" s="224">
        <v>43627</v>
      </c>
      <c r="K1417" s="241" t="s">
        <v>2</v>
      </c>
      <c r="P1417" s="262" t="s">
        <v>5141</v>
      </c>
      <c r="Q1417" s="245" t="s">
        <v>5134</v>
      </c>
    </row>
    <row r="1418" spans="1:17" ht="18.75">
      <c r="A1418" s="227" t="s">
        <v>5043</v>
      </c>
      <c r="B1418" s="215" t="s">
        <v>675</v>
      </c>
      <c r="C1418" s="216" t="s">
        <v>1640</v>
      </c>
      <c r="D1418" s="227" t="s">
        <v>5043</v>
      </c>
      <c r="E1418" s="209"/>
      <c r="F1418" s="217" t="s">
        <v>721</v>
      </c>
      <c r="G1418" s="244" t="s">
        <v>5134</v>
      </c>
      <c r="H1418" s="245" t="s">
        <v>5134</v>
      </c>
      <c r="I1418" s="244" t="s">
        <v>115</v>
      </c>
      <c r="J1418" s="224">
        <v>43628</v>
      </c>
      <c r="K1418" s="241" t="s">
        <v>5</v>
      </c>
      <c r="P1418" s="262" t="s">
        <v>5142</v>
      </c>
      <c r="Q1418" s="245" t="s">
        <v>5134</v>
      </c>
    </row>
    <row r="1419" spans="1:17" ht="18.75">
      <c r="A1419" s="227" t="s">
        <v>5043</v>
      </c>
      <c r="B1419" s="215" t="s">
        <v>669</v>
      </c>
      <c r="C1419" s="216" t="s">
        <v>1099</v>
      </c>
      <c r="D1419" s="227" t="s">
        <v>5043</v>
      </c>
      <c r="E1419" s="209"/>
      <c r="F1419" s="217" t="s">
        <v>701</v>
      </c>
      <c r="G1419" s="244" t="s">
        <v>5143</v>
      </c>
      <c r="H1419" s="245" t="s">
        <v>5143</v>
      </c>
      <c r="I1419" s="244" t="s">
        <v>47</v>
      </c>
      <c r="J1419" s="224">
        <v>43767</v>
      </c>
      <c r="K1419" s="241" t="s">
        <v>2</v>
      </c>
      <c r="P1419" s="262" t="s">
        <v>5144</v>
      </c>
      <c r="Q1419" s="245" t="s">
        <v>5143</v>
      </c>
    </row>
    <row r="1420" spans="1:17" ht="18.75">
      <c r="A1420" s="227" t="s">
        <v>5043</v>
      </c>
      <c r="B1420" s="215" t="s">
        <v>665</v>
      </c>
      <c r="C1420" s="216" t="s">
        <v>5145</v>
      </c>
      <c r="D1420" s="227" t="s">
        <v>5043</v>
      </c>
      <c r="E1420" s="209"/>
      <c r="F1420" s="217" t="s">
        <v>668</v>
      </c>
      <c r="G1420" s="244" t="s">
        <v>5143</v>
      </c>
      <c r="H1420" s="245" t="s">
        <v>5143</v>
      </c>
      <c r="I1420" s="244" t="s">
        <v>47</v>
      </c>
      <c r="J1420" s="224">
        <v>43768</v>
      </c>
      <c r="K1420" s="241" t="s">
        <v>5</v>
      </c>
      <c r="P1420" s="262" t="s">
        <v>5146</v>
      </c>
      <c r="Q1420" s="245" t="s">
        <v>5143</v>
      </c>
    </row>
    <row r="1421" spans="1:17" ht="18.75">
      <c r="A1421" s="227" t="s">
        <v>5043</v>
      </c>
      <c r="B1421" s="215" t="s">
        <v>669</v>
      </c>
      <c r="C1421" s="216" t="s">
        <v>1082</v>
      </c>
      <c r="D1421" s="227" t="s">
        <v>5043</v>
      </c>
      <c r="E1421" s="209"/>
      <c r="F1421" s="217" t="s">
        <v>686</v>
      </c>
      <c r="G1421" s="244" t="s">
        <v>5143</v>
      </c>
      <c r="H1421" s="245" t="s">
        <v>5143</v>
      </c>
      <c r="I1421" s="244" t="s">
        <v>47</v>
      </c>
      <c r="J1421" s="224">
        <v>43769</v>
      </c>
      <c r="K1421" s="241" t="s">
        <v>11</v>
      </c>
      <c r="P1421" s="262" t="s">
        <v>5147</v>
      </c>
      <c r="Q1421" s="245" t="s">
        <v>5143</v>
      </c>
    </row>
    <row r="1422" spans="1:17" ht="18.75">
      <c r="A1422" s="227" t="s">
        <v>5043</v>
      </c>
      <c r="B1422" s="215" t="s">
        <v>669</v>
      </c>
      <c r="C1422" s="216" t="s">
        <v>1067</v>
      </c>
      <c r="D1422" s="227" t="s">
        <v>5043</v>
      </c>
      <c r="E1422" s="209"/>
      <c r="F1422" s="217" t="s">
        <v>5148</v>
      </c>
      <c r="G1422" s="244" t="s">
        <v>5143</v>
      </c>
      <c r="H1422" s="245" t="s">
        <v>5143</v>
      </c>
      <c r="I1422" s="244" t="s">
        <v>47</v>
      </c>
      <c r="J1422" s="224">
        <v>43788</v>
      </c>
      <c r="K1422" s="241" t="s">
        <v>2</v>
      </c>
      <c r="P1422" s="262" t="s">
        <v>5149</v>
      </c>
      <c r="Q1422" s="245" t="s">
        <v>5143</v>
      </c>
    </row>
    <row r="1423" spans="1:17" ht="18.75">
      <c r="A1423" s="227" t="s">
        <v>5043</v>
      </c>
      <c r="B1423" s="215" t="s">
        <v>669</v>
      </c>
      <c r="C1423" s="216" t="s">
        <v>1053</v>
      </c>
      <c r="D1423" s="227" t="s">
        <v>5043</v>
      </c>
      <c r="E1423" s="209"/>
      <c r="F1423" s="217" t="s">
        <v>671</v>
      </c>
      <c r="G1423" s="244" t="s">
        <v>5143</v>
      </c>
      <c r="H1423" s="245" t="s">
        <v>5143</v>
      </c>
      <c r="I1423" s="244" t="s">
        <v>47</v>
      </c>
      <c r="J1423" s="224">
        <v>43789</v>
      </c>
      <c r="K1423" s="241" t="s">
        <v>5</v>
      </c>
      <c r="P1423" s="262" t="s">
        <v>5150</v>
      </c>
      <c r="Q1423" s="245" t="s">
        <v>5143</v>
      </c>
    </row>
    <row r="1424" spans="1:17" ht="18.75">
      <c r="A1424" s="227" t="s">
        <v>5043</v>
      </c>
      <c r="B1424" s="215" t="s">
        <v>669</v>
      </c>
      <c r="C1424" s="216" t="s">
        <v>1039</v>
      </c>
      <c r="D1424" s="227" t="s">
        <v>5043</v>
      </c>
      <c r="E1424" s="209"/>
      <c r="F1424" s="217" t="s">
        <v>719</v>
      </c>
      <c r="G1424" s="244" t="s">
        <v>5143</v>
      </c>
      <c r="H1424" s="245" t="s">
        <v>5143</v>
      </c>
      <c r="I1424" s="244" t="s">
        <v>47</v>
      </c>
      <c r="J1424" s="224">
        <v>43790</v>
      </c>
      <c r="K1424" s="241" t="s">
        <v>11</v>
      </c>
      <c r="P1424" s="262" t="s">
        <v>5151</v>
      </c>
      <c r="Q1424" s="245" t="s">
        <v>5143</v>
      </c>
    </row>
    <row r="1425" spans="1:17" ht="18.75">
      <c r="A1425" s="227" t="s">
        <v>5043</v>
      </c>
      <c r="B1425" s="215" t="s">
        <v>665</v>
      </c>
      <c r="C1425" s="216" t="s">
        <v>1360</v>
      </c>
      <c r="D1425" s="227" t="s">
        <v>5043</v>
      </c>
      <c r="E1425" s="209"/>
      <c r="F1425" s="217" t="s">
        <v>666</v>
      </c>
      <c r="G1425" s="244" t="s">
        <v>5143</v>
      </c>
      <c r="H1425" s="245" t="s">
        <v>5143</v>
      </c>
      <c r="I1425" s="244" t="s">
        <v>47</v>
      </c>
      <c r="J1425" s="224">
        <v>43809</v>
      </c>
      <c r="K1425" s="241" t="s">
        <v>2</v>
      </c>
      <c r="P1425" s="262" t="s">
        <v>5152</v>
      </c>
      <c r="Q1425" s="245" t="s">
        <v>5143</v>
      </c>
    </row>
    <row r="1426" spans="1:17" ht="18.75">
      <c r="A1426" s="227" t="s">
        <v>5043</v>
      </c>
      <c r="B1426" s="215" t="s">
        <v>665</v>
      </c>
      <c r="C1426" s="216" t="s">
        <v>1325</v>
      </c>
      <c r="D1426" s="227" t="s">
        <v>5043</v>
      </c>
      <c r="E1426" s="209"/>
      <c r="F1426" s="217" t="s">
        <v>666</v>
      </c>
      <c r="G1426" s="244" t="s">
        <v>5143</v>
      </c>
      <c r="H1426" s="245" t="s">
        <v>5143</v>
      </c>
      <c r="I1426" s="244" t="s">
        <v>47</v>
      </c>
      <c r="J1426" s="224">
        <v>43810</v>
      </c>
      <c r="K1426" s="241" t="s">
        <v>5</v>
      </c>
      <c r="P1426" s="262" t="s">
        <v>5153</v>
      </c>
      <c r="Q1426" s="245" t="s">
        <v>5143</v>
      </c>
    </row>
    <row r="1427" spans="1:17" ht="18.75">
      <c r="A1427" s="227" t="s">
        <v>5043</v>
      </c>
      <c r="B1427" s="215" t="s">
        <v>663</v>
      </c>
      <c r="C1427" s="216" t="s">
        <v>1986</v>
      </c>
      <c r="D1427" s="227" t="s">
        <v>5043</v>
      </c>
      <c r="E1427" s="209"/>
      <c r="F1427" s="217" t="s">
        <v>689</v>
      </c>
      <c r="G1427" s="244" t="s">
        <v>5143</v>
      </c>
      <c r="H1427" s="245" t="s">
        <v>5143</v>
      </c>
      <c r="I1427" s="244" t="s">
        <v>47</v>
      </c>
      <c r="J1427" s="224">
        <v>43811</v>
      </c>
      <c r="K1427" s="241" t="s">
        <v>11</v>
      </c>
      <c r="P1427" s="262" t="s">
        <v>5154</v>
      </c>
      <c r="Q1427" s="245" t="s">
        <v>5143</v>
      </c>
    </row>
    <row r="1428" spans="1:17" ht="18.75">
      <c r="A1428" s="227" t="s">
        <v>5043</v>
      </c>
      <c r="B1428" s="215" t="s">
        <v>665</v>
      </c>
      <c r="C1428" s="216" t="s">
        <v>1291</v>
      </c>
      <c r="D1428" s="227" t="s">
        <v>5043</v>
      </c>
      <c r="E1428" s="209"/>
      <c r="F1428" s="217" t="s">
        <v>666</v>
      </c>
      <c r="G1428" s="244" t="s">
        <v>5143</v>
      </c>
      <c r="H1428" s="245" t="s">
        <v>5143</v>
      </c>
      <c r="I1428" s="244" t="s">
        <v>47</v>
      </c>
      <c r="J1428" s="224">
        <v>43812</v>
      </c>
      <c r="K1428" s="241" t="s">
        <v>6</v>
      </c>
      <c r="P1428" s="262" t="s">
        <v>5155</v>
      </c>
      <c r="Q1428" s="245" t="s">
        <v>5143</v>
      </c>
    </row>
    <row r="1429" spans="1:17" ht="18.75">
      <c r="A1429" s="227" t="s">
        <v>5043</v>
      </c>
      <c r="B1429" s="215" t="s">
        <v>663</v>
      </c>
      <c r="C1429" s="216" t="s">
        <v>1931</v>
      </c>
      <c r="D1429" s="227" t="s">
        <v>5043</v>
      </c>
      <c r="E1429" s="209"/>
      <c r="F1429" s="217" t="s">
        <v>711</v>
      </c>
      <c r="G1429" s="244" t="s">
        <v>5156</v>
      </c>
      <c r="H1429" s="245" t="s">
        <v>385</v>
      </c>
      <c r="I1429" s="244" t="s">
        <v>55</v>
      </c>
      <c r="J1429" s="224">
        <v>43642</v>
      </c>
      <c r="K1429" s="241" t="s">
        <v>5</v>
      </c>
      <c r="P1429" s="262" t="s">
        <v>5157</v>
      </c>
      <c r="Q1429" s="245" t="s">
        <v>385</v>
      </c>
    </row>
    <row r="1430" spans="1:17" ht="18.75">
      <c r="A1430" s="227" t="s">
        <v>5043</v>
      </c>
      <c r="B1430" s="215" t="s">
        <v>663</v>
      </c>
      <c r="C1430" s="216" t="s">
        <v>1880</v>
      </c>
      <c r="D1430" s="227" t="s">
        <v>5043</v>
      </c>
      <c r="E1430" s="209"/>
      <c r="F1430" s="217" t="s">
        <v>688</v>
      </c>
      <c r="G1430" s="244" t="s">
        <v>5156</v>
      </c>
      <c r="H1430" s="245" t="s">
        <v>385</v>
      </c>
      <c r="I1430" s="244" t="s">
        <v>55</v>
      </c>
      <c r="J1430" s="224">
        <v>43643</v>
      </c>
      <c r="K1430" s="241" t="s">
        <v>11</v>
      </c>
      <c r="P1430" s="262" t="s">
        <v>5158</v>
      </c>
      <c r="Q1430" s="245" t="s">
        <v>385</v>
      </c>
    </row>
    <row r="1431" spans="1:17" ht="18.75">
      <c r="A1431" s="227" t="s">
        <v>5043</v>
      </c>
      <c r="B1431" s="215" t="s">
        <v>663</v>
      </c>
      <c r="C1431" s="216" t="s">
        <v>1829</v>
      </c>
      <c r="D1431" s="227" t="s">
        <v>5043</v>
      </c>
      <c r="E1431" s="209"/>
      <c r="F1431" s="217" t="s">
        <v>696</v>
      </c>
      <c r="G1431" s="244" t="s">
        <v>5156</v>
      </c>
      <c r="H1431" s="245" t="s">
        <v>385</v>
      </c>
      <c r="I1431" s="244" t="s">
        <v>55</v>
      </c>
      <c r="J1431" s="224">
        <v>43644</v>
      </c>
      <c r="K1431" s="241" t="s">
        <v>6</v>
      </c>
      <c r="P1431" s="262" t="s">
        <v>5159</v>
      </c>
      <c r="Q1431" s="245" t="s">
        <v>385</v>
      </c>
    </row>
    <row r="1432" spans="1:17" ht="18.75">
      <c r="A1432" s="227" t="s">
        <v>5043</v>
      </c>
      <c r="B1432" s="215" t="s">
        <v>665</v>
      </c>
      <c r="C1432" s="216" t="s">
        <v>1260</v>
      </c>
      <c r="D1432" s="227" t="s">
        <v>5043</v>
      </c>
      <c r="E1432" s="209"/>
      <c r="F1432" s="217" t="s">
        <v>694</v>
      </c>
      <c r="G1432" s="244" t="s">
        <v>5156</v>
      </c>
      <c r="H1432" s="245" t="s">
        <v>385</v>
      </c>
      <c r="I1432" s="244" t="s">
        <v>55</v>
      </c>
      <c r="J1432" s="224">
        <v>43777</v>
      </c>
      <c r="K1432" s="241" t="s">
        <v>6</v>
      </c>
      <c r="P1432" s="262" t="s">
        <v>5160</v>
      </c>
      <c r="Q1432" s="245" t="s">
        <v>385</v>
      </c>
    </row>
    <row r="1433" spans="1:17" ht="18.75">
      <c r="A1433" s="227" t="s">
        <v>5043</v>
      </c>
      <c r="B1433" s="215" t="s">
        <v>669</v>
      </c>
      <c r="C1433" s="216" t="s">
        <v>5161</v>
      </c>
      <c r="D1433" s="227" t="s">
        <v>5043</v>
      </c>
      <c r="E1433" s="209"/>
      <c r="F1433" s="217" t="s">
        <v>680</v>
      </c>
      <c r="G1433" s="244" t="s">
        <v>5156</v>
      </c>
      <c r="H1433" s="245" t="s">
        <v>385</v>
      </c>
      <c r="I1433" s="244" t="s">
        <v>55</v>
      </c>
      <c r="J1433" s="224">
        <v>43781</v>
      </c>
      <c r="K1433" s="241" t="s">
        <v>2</v>
      </c>
      <c r="P1433" s="262" t="s">
        <v>5162</v>
      </c>
      <c r="Q1433" s="245" t="s">
        <v>385</v>
      </c>
    </row>
    <row r="1434" spans="1:17" ht="18.75">
      <c r="A1434" s="227" t="s">
        <v>5043</v>
      </c>
      <c r="B1434" s="215" t="s">
        <v>669</v>
      </c>
      <c r="C1434" s="216" t="s">
        <v>5163</v>
      </c>
      <c r="D1434" s="227" t="s">
        <v>5043</v>
      </c>
      <c r="E1434" s="209"/>
      <c r="F1434" s="217" t="s">
        <v>677</v>
      </c>
      <c r="G1434" s="244" t="s">
        <v>5156</v>
      </c>
      <c r="H1434" s="245" t="s">
        <v>385</v>
      </c>
      <c r="I1434" s="244" t="s">
        <v>55</v>
      </c>
      <c r="J1434" s="224">
        <v>43782</v>
      </c>
      <c r="K1434" s="241" t="s">
        <v>5</v>
      </c>
      <c r="P1434" s="262" t="s">
        <v>5164</v>
      </c>
      <c r="Q1434" s="245" t="s">
        <v>385</v>
      </c>
    </row>
    <row r="1435" spans="1:17" ht="18.75">
      <c r="A1435" s="227" t="s">
        <v>5043</v>
      </c>
      <c r="B1435" s="215" t="s">
        <v>5165</v>
      </c>
      <c r="C1435" s="216" t="s">
        <v>5166</v>
      </c>
      <c r="D1435" s="227" t="s">
        <v>5043</v>
      </c>
      <c r="E1435" s="209"/>
      <c r="F1435" s="217" t="s">
        <v>677</v>
      </c>
      <c r="G1435" s="244" t="s">
        <v>5156</v>
      </c>
      <c r="H1435" s="245" t="s">
        <v>385</v>
      </c>
      <c r="I1435" s="244" t="s">
        <v>55</v>
      </c>
      <c r="J1435" s="224">
        <v>43783</v>
      </c>
      <c r="K1435" s="241" t="s">
        <v>11</v>
      </c>
      <c r="P1435" s="262" t="s">
        <v>5167</v>
      </c>
      <c r="Q1435" s="245" t="s">
        <v>385</v>
      </c>
    </row>
    <row r="1436" spans="1:17" ht="18.75">
      <c r="A1436" s="227" t="s">
        <v>5043</v>
      </c>
      <c r="B1436" s="215" t="s">
        <v>669</v>
      </c>
      <c r="C1436" s="216" t="s">
        <v>989</v>
      </c>
      <c r="D1436" s="227" t="s">
        <v>5043</v>
      </c>
      <c r="E1436" s="209"/>
      <c r="F1436" s="217" t="s">
        <v>683</v>
      </c>
      <c r="G1436" s="244" t="s">
        <v>5168</v>
      </c>
      <c r="H1436" s="245" t="s">
        <v>5169</v>
      </c>
      <c r="I1436" s="244" t="s">
        <v>125</v>
      </c>
      <c r="J1436" s="224">
        <v>43790</v>
      </c>
      <c r="K1436" s="241" t="s">
        <v>11</v>
      </c>
      <c r="P1436" s="262" t="s">
        <v>5170</v>
      </c>
      <c r="Q1436" s="245" t="s">
        <v>5169</v>
      </c>
    </row>
    <row r="1437" spans="1:17" ht="18.75">
      <c r="A1437" s="227" t="s">
        <v>5043</v>
      </c>
      <c r="B1437" s="215" t="s">
        <v>669</v>
      </c>
      <c r="C1437" s="216" t="s">
        <v>980</v>
      </c>
      <c r="D1437" s="227" t="s">
        <v>5043</v>
      </c>
      <c r="E1437" s="209"/>
      <c r="F1437" s="217" t="s">
        <v>683</v>
      </c>
      <c r="G1437" s="244" t="s">
        <v>5168</v>
      </c>
      <c r="H1437" s="245" t="s">
        <v>5169</v>
      </c>
      <c r="I1437" s="244" t="s">
        <v>125</v>
      </c>
      <c r="J1437" s="224">
        <v>43791</v>
      </c>
      <c r="K1437" s="241" t="s">
        <v>6</v>
      </c>
      <c r="P1437" s="262" t="s">
        <v>5171</v>
      </c>
      <c r="Q1437" s="245" t="s">
        <v>5169</v>
      </c>
    </row>
    <row r="1438" spans="1:17" ht="18.75">
      <c r="A1438" s="227" t="s">
        <v>5043</v>
      </c>
      <c r="B1438" s="215" t="s">
        <v>663</v>
      </c>
      <c r="C1438" s="216" t="s">
        <v>1779</v>
      </c>
      <c r="D1438" s="227" t="s">
        <v>5043</v>
      </c>
      <c r="E1438" s="209"/>
      <c r="F1438" s="217" t="s">
        <v>5172</v>
      </c>
      <c r="G1438" s="244" t="s">
        <v>5168</v>
      </c>
      <c r="H1438" s="245" t="s">
        <v>5169</v>
      </c>
      <c r="I1438" s="244" t="s">
        <v>125</v>
      </c>
      <c r="J1438" s="224">
        <v>43794</v>
      </c>
      <c r="K1438" s="241" t="s">
        <v>29</v>
      </c>
      <c r="P1438" s="262" t="s">
        <v>5173</v>
      </c>
      <c r="Q1438" s="245" t="s">
        <v>5169</v>
      </c>
    </row>
    <row r="1439" spans="1:17" ht="18.75">
      <c r="A1439" s="227" t="s">
        <v>5043</v>
      </c>
      <c r="B1439" s="215" t="s">
        <v>663</v>
      </c>
      <c r="C1439" s="216" t="s">
        <v>1731</v>
      </c>
      <c r="D1439" s="227" t="s">
        <v>5043</v>
      </c>
      <c r="E1439" s="209"/>
      <c r="F1439" s="217" t="s">
        <v>714</v>
      </c>
      <c r="G1439" s="244" t="s">
        <v>5168</v>
      </c>
      <c r="H1439" s="245" t="s">
        <v>5169</v>
      </c>
      <c r="I1439" s="244" t="s">
        <v>125</v>
      </c>
      <c r="J1439" s="224">
        <v>43795</v>
      </c>
      <c r="K1439" s="241" t="s">
        <v>2</v>
      </c>
      <c r="P1439" s="262" t="s">
        <v>5174</v>
      </c>
      <c r="Q1439" s="245" t="s">
        <v>5169</v>
      </c>
    </row>
    <row r="1440" spans="1:17" ht="18.75">
      <c r="A1440" s="227" t="s">
        <v>5043</v>
      </c>
      <c r="B1440" s="215" t="s">
        <v>663</v>
      </c>
      <c r="C1440" s="216" t="s">
        <v>1683</v>
      </c>
      <c r="D1440" s="227" t="s">
        <v>5043</v>
      </c>
      <c r="E1440" s="209"/>
      <c r="F1440" s="217" t="s">
        <v>687</v>
      </c>
      <c r="G1440" s="244" t="s">
        <v>5168</v>
      </c>
      <c r="H1440" s="245" t="s">
        <v>5169</v>
      </c>
      <c r="I1440" s="244" t="s">
        <v>125</v>
      </c>
      <c r="J1440" s="224">
        <v>43796</v>
      </c>
      <c r="K1440" s="241" t="s">
        <v>5</v>
      </c>
      <c r="P1440" s="262" t="s">
        <v>5175</v>
      </c>
      <c r="Q1440" s="245" t="s">
        <v>5169</v>
      </c>
    </row>
    <row r="1441" spans="1:17" ht="18.75">
      <c r="A1441" s="227" t="s">
        <v>5043</v>
      </c>
      <c r="B1441" s="215" t="s">
        <v>665</v>
      </c>
      <c r="C1441" s="216" t="s">
        <v>1231</v>
      </c>
      <c r="D1441" s="227" t="s">
        <v>5043</v>
      </c>
      <c r="E1441" s="209"/>
      <c r="F1441" s="217" t="s">
        <v>709</v>
      </c>
      <c r="G1441" s="244" t="s">
        <v>5168</v>
      </c>
      <c r="H1441" s="245" t="s">
        <v>5169</v>
      </c>
      <c r="I1441" s="244" t="s">
        <v>125</v>
      </c>
      <c r="J1441" s="224">
        <v>43797</v>
      </c>
      <c r="K1441" s="241" t="s">
        <v>11</v>
      </c>
      <c r="P1441" s="262" t="s">
        <v>5176</v>
      </c>
      <c r="Q1441" s="245" t="s">
        <v>5169</v>
      </c>
    </row>
    <row r="1442" spans="1:17" ht="18.75">
      <c r="A1442" s="227" t="s">
        <v>5043</v>
      </c>
      <c r="B1442" s="215" t="s">
        <v>665</v>
      </c>
      <c r="C1442" s="216" t="s">
        <v>1204</v>
      </c>
      <c r="D1442" s="227" t="s">
        <v>5043</v>
      </c>
      <c r="E1442" s="209"/>
      <c r="F1442" s="217" t="s">
        <v>685</v>
      </c>
      <c r="G1442" s="244" t="s">
        <v>5168</v>
      </c>
      <c r="H1442" s="245" t="s">
        <v>5169</v>
      </c>
      <c r="I1442" s="244" t="s">
        <v>125</v>
      </c>
      <c r="J1442" s="224">
        <v>43798</v>
      </c>
      <c r="K1442" s="241" t="s">
        <v>6</v>
      </c>
      <c r="P1442" s="262" t="s">
        <v>5177</v>
      </c>
      <c r="Q1442" s="245" t="s">
        <v>5169</v>
      </c>
    </row>
    <row r="1443" spans="1:17" ht="18.75">
      <c r="A1443" s="227" t="s">
        <v>5043</v>
      </c>
      <c r="B1443" s="215" t="s">
        <v>669</v>
      </c>
      <c r="C1443" s="216" t="s">
        <v>971</v>
      </c>
      <c r="D1443" s="227" t="s">
        <v>5043</v>
      </c>
      <c r="E1443" s="209"/>
      <c r="F1443" s="217" t="s">
        <v>699</v>
      </c>
      <c r="G1443" s="244" t="s">
        <v>5168</v>
      </c>
      <c r="H1443" s="245" t="s">
        <v>5169</v>
      </c>
      <c r="I1443" s="244" t="s">
        <v>125</v>
      </c>
      <c r="J1443" s="224">
        <v>43801</v>
      </c>
      <c r="K1443" s="241" t="s">
        <v>29</v>
      </c>
      <c r="P1443" s="262" t="s">
        <v>5178</v>
      </c>
      <c r="Q1443" s="245" t="s">
        <v>5169</v>
      </c>
    </row>
    <row r="1444" spans="1:17" ht="18.75">
      <c r="A1444" s="227" t="s">
        <v>5043</v>
      </c>
      <c r="B1444" s="215" t="s">
        <v>669</v>
      </c>
      <c r="C1444" s="216" t="s">
        <v>964</v>
      </c>
      <c r="D1444" s="227" t="s">
        <v>5043</v>
      </c>
      <c r="E1444" s="209"/>
      <c r="F1444" s="217" t="s">
        <v>671</v>
      </c>
      <c r="G1444" s="244" t="s">
        <v>5168</v>
      </c>
      <c r="H1444" s="245" t="s">
        <v>5169</v>
      </c>
      <c r="I1444" s="244" t="s">
        <v>125</v>
      </c>
      <c r="J1444" s="224">
        <v>43802</v>
      </c>
      <c r="K1444" s="241" t="s">
        <v>2</v>
      </c>
      <c r="P1444" s="262" t="s">
        <v>5179</v>
      </c>
      <c r="Q1444" s="245" t="s">
        <v>5169</v>
      </c>
    </row>
    <row r="1445" spans="1:17" ht="18.75">
      <c r="A1445" s="227" t="s">
        <v>5043</v>
      </c>
      <c r="B1445" s="215" t="s">
        <v>669</v>
      </c>
      <c r="C1445" s="216" t="s">
        <v>957</v>
      </c>
      <c r="D1445" s="227" t="s">
        <v>5043</v>
      </c>
      <c r="E1445" s="209"/>
      <c r="F1445" s="217" t="s">
        <v>671</v>
      </c>
      <c r="G1445" s="244" t="s">
        <v>5168</v>
      </c>
      <c r="H1445" s="245" t="s">
        <v>5169</v>
      </c>
      <c r="I1445" s="244" t="s">
        <v>125</v>
      </c>
      <c r="J1445" s="224">
        <v>43803</v>
      </c>
      <c r="K1445" s="241" t="s">
        <v>5</v>
      </c>
      <c r="P1445" s="262" t="s">
        <v>5180</v>
      </c>
      <c r="Q1445" s="245" t="s">
        <v>5169</v>
      </c>
    </row>
    <row r="1446" spans="1:17" ht="24">
      <c r="A1446" s="227" t="s">
        <v>4352</v>
      </c>
      <c r="B1446" s="215" t="s">
        <v>472</v>
      </c>
      <c r="C1446" s="216" t="s">
        <v>5181</v>
      </c>
      <c r="D1446" s="227" t="s">
        <v>4352</v>
      </c>
      <c r="E1446" s="209"/>
      <c r="F1446" s="217" t="s">
        <v>474</v>
      </c>
      <c r="G1446" s="244" t="s">
        <v>5182</v>
      </c>
      <c r="H1446" s="245" t="s">
        <v>5183</v>
      </c>
      <c r="I1446" s="244" t="s">
        <v>20</v>
      </c>
      <c r="J1446" s="237">
        <v>43655</v>
      </c>
      <c r="K1446" s="237" t="str">
        <f>TEXT(J1446,"aaa")</f>
        <v>火</v>
      </c>
      <c r="P1446" s="262" t="s">
        <v>5184</v>
      </c>
      <c r="Q1446" s="245" t="s">
        <v>5183</v>
      </c>
    </row>
    <row r="1447" spans="1:17" ht="24">
      <c r="A1447" s="227" t="s">
        <v>4352</v>
      </c>
      <c r="B1447" s="215" t="s">
        <v>472</v>
      </c>
      <c r="C1447" s="216" t="s">
        <v>5185</v>
      </c>
      <c r="D1447" s="227" t="s">
        <v>4352</v>
      </c>
      <c r="E1447" s="209"/>
      <c r="F1447" s="217" t="s">
        <v>474</v>
      </c>
      <c r="G1447" s="244" t="s">
        <v>5182</v>
      </c>
      <c r="H1447" s="245" t="s">
        <v>5183</v>
      </c>
      <c r="I1447" s="244" t="s">
        <v>20</v>
      </c>
      <c r="J1447" s="237">
        <v>43656</v>
      </c>
      <c r="K1447" s="237" t="str">
        <f>TEXT(J1447,"aaa")</f>
        <v>水</v>
      </c>
      <c r="P1447" s="262" t="s">
        <v>5186</v>
      </c>
      <c r="Q1447" s="245" t="s">
        <v>5183</v>
      </c>
    </row>
    <row r="1448" spans="1:17" ht="24">
      <c r="A1448" s="227" t="s">
        <v>4352</v>
      </c>
      <c r="B1448" s="215" t="s">
        <v>472</v>
      </c>
      <c r="C1448" s="216" t="s">
        <v>5187</v>
      </c>
      <c r="D1448" s="227" t="s">
        <v>4352</v>
      </c>
      <c r="E1448" s="209"/>
      <c r="F1448" s="217" t="s">
        <v>474</v>
      </c>
      <c r="G1448" s="244" t="s">
        <v>5182</v>
      </c>
      <c r="H1448" s="245" t="s">
        <v>5183</v>
      </c>
      <c r="I1448" s="244" t="s">
        <v>20</v>
      </c>
      <c r="J1448" s="237">
        <v>43657</v>
      </c>
      <c r="K1448" s="237" t="str">
        <f>TEXT(J1448,"aaa")</f>
        <v>木</v>
      </c>
      <c r="P1448" s="262" t="s">
        <v>5188</v>
      </c>
      <c r="Q1448" s="245" t="s">
        <v>5183</v>
      </c>
    </row>
    <row r="1449" spans="1:17" ht="24">
      <c r="A1449" s="227" t="s">
        <v>4352</v>
      </c>
      <c r="B1449" s="215" t="s">
        <v>472</v>
      </c>
      <c r="C1449" s="216" t="s">
        <v>1369</v>
      </c>
      <c r="D1449" s="227" t="s">
        <v>4352</v>
      </c>
      <c r="E1449" s="209"/>
      <c r="F1449" s="217" t="s">
        <v>5189</v>
      </c>
      <c r="G1449" s="244" t="s">
        <v>5182</v>
      </c>
      <c r="H1449" s="245" t="s">
        <v>5183</v>
      </c>
      <c r="I1449" s="244" t="s">
        <v>20</v>
      </c>
      <c r="J1449" s="237">
        <v>43658</v>
      </c>
      <c r="K1449" s="237" t="str">
        <f>TEXT(J1449,"aaa")</f>
        <v>金</v>
      </c>
      <c r="P1449" s="262" t="s">
        <v>5190</v>
      </c>
      <c r="Q1449" s="245" t="s">
        <v>5183</v>
      </c>
    </row>
    <row r="1450" spans="1:17" ht="24">
      <c r="A1450" s="227" t="s">
        <v>4352</v>
      </c>
      <c r="B1450" s="215" t="s">
        <v>469</v>
      </c>
      <c r="C1450" s="216" t="s">
        <v>5191</v>
      </c>
      <c r="D1450" s="227" t="s">
        <v>4352</v>
      </c>
      <c r="E1450" s="209"/>
      <c r="F1450" s="217" t="s">
        <v>470</v>
      </c>
      <c r="G1450" s="244" t="s">
        <v>5182</v>
      </c>
      <c r="H1450" s="245" t="s">
        <v>5183</v>
      </c>
      <c r="I1450" s="244" t="s">
        <v>20</v>
      </c>
      <c r="J1450" s="237">
        <v>43754</v>
      </c>
      <c r="K1450" s="225">
        <v>43754</v>
      </c>
      <c r="P1450" s="262" t="s">
        <v>5192</v>
      </c>
      <c r="Q1450" s="245" t="s">
        <v>5183</v>
      </c>
    </row>
    <row r="1451" spans="1:17" ht="24">
      <c r="A1451" s="227" t="s">
        <v>4352</v>
      </c>
      <c r="B1451" s="215" t="s">
        <v>469</v>
      </c>
      <c r="C1451" s="216" t="s">
        <v>1016</v>
      </c>
      <c r="D1451" s="227" t="s">
        <v>4352</v>
      </c>
      <c r="E1451" s="209"/>
      <c r="F1451" s="217" t="s">
        <v>501</v>
      </c>
      <c r="G1451" s="244" t="s">
        <v>5182</v>
      </c>
      <c r="H1451" s="245" t="s">
        <v>5183</v>
      </c>
      <c r="I1451" s="244" t="s">
        <v>20</v>
      </c>
      <c r="J1451" s="237">
        <v>43755</v>
      </c>
      <c r="K1451" s="225">
        <v>43755</v>
      </c>
      <c r="P1451" s="262" t="s">
        <v>5193</v>
      </c>
      <c r="Q1451" s="245" t="s">
        <v>5183</v>
      </c>
    </row>
    <row r="1452" spans="1:17" ht="24">
      <c r="A1452" s="227" t="s">
        <v>4352</v>
      </c>
      <c r="B1452" s="215" t="s">
        <v>469</v>
      </c>
      <c r="C1452" s="216" t="s">
        <v>5194</v>
      </c>
      <c r="D1452" s="227" t="s">
        <v>4352</v>
      </c>
      <c r="E1452" s="209"/>
      <c r="F1452" s="217" t="s">
        <v>5195</v>
      </c>
      <c r="G1452" s="244" t="s">
        <v>5182</v>
      </c>
      <c r="H1452" s="245" t="s">
        <v>5183</v>
      </c>
      <c r="I1452" s="244" t="s">
        <v>20</v>
      </c>
      <c r="J1452" s="237">
        <v>43756</v>
      </c>
      <c r="K1452" s="225">
        <v>43756</v>
      </c>
      <c r="P1452" s="262" t="s">
        <v>5196</v>
      </c>
      <c r="Q1452" s="245" t="s">
        <v>5183</v>
      </c>
    </row>
    <row r="1453" spans="1:17" ht="24">
      <c r="A1453" s="227" t="s">
        <v>4352</v>
      </c>
      <c r="B1453" s="215" t="s">
        <v>469</v>
      </c>
      <c r="C1453" s="216" t="s">
        <v>990</v>
      </c>
      <c r="D1453" s="227" t="s">
        <v>4352</v>
      </c>
      <c r="E1453" s="209"/>
      <c r="F1453" s="217" t="s">
        <v>523</v>
      </c>
      <c r="G1453" s="244" t="s">
        <v>5182</v>
      </c>
      <c r="H1453" s="245" t="s">
        <v>5183</v>
      </c>
      <c r="I1453" s="244" t="s">
        <v>20</v>
      </c>
      <c r="J1453" s="237">
        <v>43766</v>
      </c>
      <c r="K1453" s="225">
        <v>43766</v>
      </c>
      <c r="P1453" s="262" t="s">
        <v>5197</v>
      </c>
      <c r="Q1453" s="245" t="s">
        <v>5183</v>
      </c>
    </row>
    <row r="1454" spans="1:17" ht="24">
      <c r="A1454" s="227" t="s">
        <v>4352</v>
      </c>
      <c r="B1454" s="215" t="s">
        <v>469</v>
      </c>
      <c r="C1454" s="216" t="s">
        <v>981</v>
      </c>
      <c r="D1454" s="227" t="s">
        <v>4352</v>
      </c>
      <c r="E1454" s="209"/>
      <c r="F1454" s="217" t="s">
        <v>494</v>
      </c>
      <c r="G1454" s="244" t="s">
        <v>5182</v>
      </c>
      <c r="H1454" s="245" t="s">
        <v>5183</v>
      </c>
      <c r="I1454" s="244" t="s">
        <v>20</v>
      </c>
      <c r="J1454" s="237">
        <v>43767</v>
      </c>
      <c r="K1454" s="225">
        <v>43767</v>
      </c>
      <c r="P1454" s="262" t="s">
        <v>5198</v>
      </c>
      <c r="Q1454" s="245" t="s">
        <v>5183</v>
      </c>
    </row>
    <row r="1455" spans="1:17" ht="24">
      <c r="A1455" s="227" t="s">
        <v>4352</v>
      </c>
      <c r="B1455" s="215" t="s">
        <v>486</v>
      </c>
      <c r="C1455" s="216" t="s">
        <v>5199</v>
      </c>
      <c r="D1455" s="227" t="s">
        <v>4352</v>
      </c>
      <c r="E1455" s="209"/>
      <c r="F1455" s="217" t="s">
        <v>486</v>
      </c>
      <c r="G1455" s="244" t="s">
        <v>5182</v>
      </c>
      <c r="H1455" s="245" t="s">
        <v>5183</v>
      </c>
      <c r="I1455" s="244" t="s">
        <v>20</v>
      </c>
      <c r="J1455" s="237">
        <v>43768</v>
      </c>
      <c r="K1455" s="225">
        <v>43768</v>
      </c>
      <c r="P1455" s="262" t="s">
        <v>5200</v>
      </c>
      <c r="Q1455" s="245" t="s">
        <v>5183</v>
      </c>
    </row>
    <row r="1456" spans="1:17" ht="24">
      <c r="A1456" s="227" t="s">
        <v>4352</v>
      </c>
      <c r="B1456" s="215" t="s">
        <v>469</v>
      </c>
      <c r="C1456" s="216" t="s">
        <v>972</v>
      </c>
      <c r="D1456" s="227" t="s">
        <v>4352</v>
      </c>
      <c r="E1456" s="209"/>
      <c r="F1456" s="217" t="s">
        <v>496</v>
      </c>
      <c r="G1456" s="244" t="s">
        <v>5182</v>
      </c>
      <c r="H1456" s="245" t="s">
        <v>5183</v>
      </c>
      <c r="I1456" s="244" t="s">
        <v>20</v>
      </c>
      <c r="J1456" s="237">
        <v>43769</v>
      </c>
      <c r="K1456" s="225">
        <v>43769</v>
      </c>
      <c r="P1456" s="262" t="s">
        <v>5201</v>
      </c>
      <c r="Q1456" s="245" t="s">
        <v>5183</v>
      </c>
    </row>
    <row r="1457" spans="1:17" ht="24">
      <c r="A1457" s="227" t="s">
        <v>4352</v>
      </c>
      <c r="B1457" s="215" t="s">
        <v>486</v>
      </c>
      <c r="C1457" s="216" t="s">
        <v>5202</v>
      </c>
      <c r="D1457" s="227" t="s">
        <v>4352</v>
      </c>
      <c r="E1457" s="209"/>
      <c r="F1457" s="217" t="s">
        <v>486</v>
      </c>
      <c r="G1457" s="244" t="s">
        <v>5182</v>
      </c>
      <c r="H1457" s="245" t="s">
        <v>5183</v>
      </c>
      <c r="I1457" s="244" t="s">
        <v>20</v>
      </c>
      <c r="J1457" s="237">
        <v>43770</v>
      </c>
      <c r="K1457" s="225">
        <v>43770</v>
      </c>
      <c r="P1457" s="262" t="s">
        <v>5203</v>
      </c>
      <c r="Q1457" s="245" t="s">
        <v>5183</v>
      </c>
    </row>
    <row r="1458" spans="1:17" ht="24">
      <c r="A1458" s="227" t="s">
        <v>4352</v>
      </c>
      <c r="B1458" s="215" t="s">
        <v>479</v>
      </c>
      <c r="C1458" s="216" t="s">
        <v>5204</v>
      </c>
      <c r="D1458" s="227" t="s">
        <v>4352</v>
      </c>
      <c r="E1458" s="209"/>
      <c r="F1458" s="217" t="s">
        <v>514</v>
      </c>
      <c r="G1458" s="244" t="s">
        <v>5182</v>
      </c>
      <c r="H1458" s="245" t="s">
        <v>5183</v>
      </c>
      <c r="I1458" s="244" t="s">
        <v>20</v>
      </c>
      <c r="J1458" s="237">
        <v>43781</v>
      </c>
      <c r="K1458" s="225">
        <v>43781</v>
      </c>
      <c r="P1458" s="262" t="s">
        <v>5205</v>
      </c>
      <c r="Q1458" s="245" t="s">
        <v>5183</v>
      </c>
    </row>
    <row r="1459" spans="1:17" ht="24">
      <c r="A1459" s="227" t="s">
        <v>4352</v>
      </c>
      <c r="B1459" s="215" t="s">
        <v>479</v>
      </c>
      <c r="C1459" s="216" t="s">
        <v>5206</v>
      </c>
      <c r="D1459" s="227" t="s">
        <v>4352</v>
      </c>
      <c r="E1459" s="209"/>
      <c r="F1459" s="217" t="s">
        <v>502</v>
      </c>
      <c r="G1459" s="244" t="s">
        <v>5182</v>
      </c>
      <c r="H1459" s="245" t="s">
        <v>5183</v>
      </c>
      <c r="I1459" s="244" t="s">
        <v>20</v>
      </c>
      <c r="J1459" s="237">
        <v>43782</v>
      </c>
      <c r="K1459" s="225">
        <v>43782</v>
      </c>
      <c r="P1459" s="262" t="s">
        <v>5207</v>
      </c>
      <c r="Q1459" s="245" t="s">
        <v>5183</v>
      </c>
    </row>
    <row r="1460" spans="1:17" ht="24">
      <c r="A1460" s="227" t="s">
        <v>4352</v>
      </c>
      <c r="B1460" s="215" t="s">
        <v>479</v>
      </c>
      <c r="C1460" s="216" t="s">
        <v>5208</v>
      </c>
      <c r="D1460" s="227" t="s">
        <v>4352</v>
      </c>
      <c r="E1460" s="209"/>
      <c r="F1460" s="217" t="s">
        <v>508</v>
      </c>
      <c r="G1460" s="244" t="s">
        <v>5182</v>
      </c>
      <c r="H1460" s="245" t="s">
        <v>5183</v>
      </c>
      <c r="I1460" s="244" t="s">
        <v>20</v>
      </c>
      <c r="J1460" s="237">
        <v>43783</v>
      </c>
      <c r="K1460" s="225">
        <v>43783</v>
      </c>
      <c r="P1460" s="262" t="s">
        <v>5209</v>
      </c>
      <c r="Q1460" s="245" t="s">
        <v>5183</v>
      </c>
    </row>
    <row r="1461" spans="1:17" ht="24">
      <c r="A1461" s="227" t="s">
        <v>4352</v>
      </c>
      <c r="B1461" s="215" t="s">
        <v>479</v>
      </c>
      <c r="C1461" s="216" t="s">
        <v>5210</v>
      </c>
      <c r="D1461" s="227" t="s">
        <v>4352</v>
      </c>
      <c r="E1461" s="209"/>
      <c r="F1461" s="217" t="s">
        <v>507</v>
      </c>
      <c r="G1461" s="244" t="s">
        <v>5182</v>
      </c>
      <c r="H1461" s="245" t="s">
        <v>5183</v>
      </c>
      <c r="I1461" s="244" t="s">
        <v>20</v>
      </c>
      <c r="J1461" s="237">
        <v>43784</v>
      </c>
      <c r="K1461" s="225">
        <v>43784</v>
      </c>
      <c r="P1461" s="262" t="s">
        <v>5211</v>
      </c>
      <c r="Q1461" s="245" t="s">
        <v>5183</v>
      </c>
    </row>
    <row r="1462" spans="1:17" ht="24">
      <c r="A1462" s="248" t="s">
        <v>4588</v>
      </c>
      <c r="B1462" s="215" t="s">
        <v>528</v>
      </c>
      <c r="C1462" s="216" t="s">
        <v>5212</v>
      </c>
      <c r="D1462" s="248" t="s">
        <v>4588</v>
      </c>
      <c r="E1462" s="209"/>
      <c r="F1462" s="217" t="s">
        <v>563</v>
      </c>
      <c r="G1462" s="244" t="s">
        <v>5182</v>
      </c>
      <c r="H1462" s="245" t="s">
        <v>5183</v>
      </c>
      <c r="I1462" s="244" t="s">
        <v>20</v>
      </c>
      <c r="J1462" s="237">
        <v>43794</v>
      </c>
      <c r="K1462" s="237" t="s">
        <v>29</v>
      </c>
      <c r="P1462" s="262" t="s">
        <v>5213</v>
      </c>
      <c r="Q1462" s="245" t="s">
        <v>5183</v>
      </c>
    </row>
    <row r="1463" spans="1:17" ht="24">
      <c r="A1463" s="248" t="s">
        <v>4588</v>
      </c>
      <c r="B1463" s="215" t="s">
        <v>528</v>
      </c>
      <c r="C1463" s="216" t="s">
        <v>5214</v>
      </c>
      <c r="D1463" s="248" t="s">
        <v>4588</v>
      </c>
      <c r="E1463" s="209"/>
      <c r="F1463" s="217" t="s">
        <v>544</v>
      </c>
      <c r="G1463" s="244" t="s">
        <v>5182</v>
      </c>
      <c r="H1463" s="245" t="s">
        <v>5183</v>
      </c>
      <c r="I1463" s="244" t="s">
        <v>20</v>
      </c>
      <c r="J1463" s="237">
        <v>43795</v>
      </c>
      <c r="K1463" s="237" t="s">
        <v>2</v>
      </c>
      <c r="P1463" s="262" t="s">
        <v>5215</v>
      </c>
      <c r="Q1463" s="245" t="s">
        <v>5183</v>
      </c>
    </row>
    <row r="1464" spans="1:17" ht="24">
      <c r="A1464" s="248" t="s">
        <v>4588</v>
      </c>
      <c r="B1464" s="215" t="s">
        <v>528</v>
      </c>
      <c r="C1464" s="216" t="s">
        <v>5216</v>
      </c>
      <c r="D1464" s="248" t="s">
        <v>4588</v>
      </c>
      <c r="E1464" s="209"/>
      <c r="F1464" s="217" t="s">
        <v>544</v>
      </c>
      <c r="G1464" s="244" t="s">
        <v>5182</v>
      </c>
      <c r="H1464" s="245" t="s">
        <v>5217</v>
      </c>
      <c r="I1464" s="244" t="s">
        <v>20</v>
      </c>
      <c r="J1464" s="237">
        <v>43796</v>
      </c>
      <c r="K1464" s="237" t="s">
        <v>5</v>
      </c>
      <c r="P1464" s="262" t="s">
        <v>5218</v>
      </c>
      <c r="Q1464" s="245" t="s">
        <v>5217</v>
      </c>
    </row>
    <row r="1465" spans="1:17" ht="24">
      <c r="A1465" s="248" t="s">
        <v>4588</v>
      </c>
      <c r="B1465" s="215" t="s">
        <v>528</v>
      </c>
      <c r="C1465" s="216" t="s">
        <v>5219</v>
      </c>
      <c r="D1465" s="248" t="s">
        <v>4588</v>
      </c>
      <c r="E1465" s="209"/>
      <c r="F1465" s="217" t="s">
        <v>5220</v>
      </c>
      <c r="G1465" s="244" t="s">
        <v>5182</v>
      </c>
      <c r="H1465" s="245" t="s">
        <v>5183</v>
      </c>
      <c r="I1465" s="244" t="s">
        <v>20</v>
      </c>
      <c r="J1465" s="237">
        <v>43797</v>
      </c>
      <c r="K1465" s="237" t="s">
        <v>11</v>
      </c>
      <c r="P1465" s="262" t="s">
        <v>5221</v>
      </c>
      <c r="Q1465" s="245" t="s">
        <v>5183</v>
      </c>
    </row>
    <row r="1466" spans="1:17" ht="24">
      <c r="A1466" s="248" t="s">
        <v>4588</v>
      </c>
      <c r="B1466" s="215" t="s">
        <v>528</v>
      </c>
      <c r="C1466" s="216" t="s">
        <v>5222</v>
      </c>
      <c r="D1466" s="248" t="s">
        <v>4588</v>
      </c>
      <c r="E1466" s="209"/>
      <c r="F1466" s="217" t="s">
        <v>530</v>
      </c>
      <c r="G1466" s="244" t="s">
        <v>5182</v>
      </c>
      <c r="H1466" s="245" t="s">
        <v>5183</v>
      </c>
      <c r="I1466" s="244" t="s">
        <v>20</v>
      </c>
      <c r="J1466" s="237">
        <v>43798</v>
      </c>
      <c r="K1466" s="237" t="s">
        <v>6</v>
      </c>
      <c r="P1466" s="262" t="s">
        <v>5223</v>
      </c>
      <c r="Q1466" s="245" t="s">
        <v>5183</v>
      </c>
    </row>
    <row r="1467" spans="1:17" ht="24">
      <c r="A1467" s="248" t="s">
        <v>4588</v>
      </c>
      <c r="B1467" s="215" t="s">
        <v>537</v>
      </c>
      <c r="C1467" s="216" t="s">
        <v>5224</v>
      </c>
      <c r="D1467" s="248" t="s">
        <v>4588</v>
      </c>
      <c r="E1467" s="209"/>
      <c r="F1467" s="217" t="s">
        <v>538</v>
      </c>
      <c r="G1467" s="244" t="s">
        <v>5182</v>
      </c>
      <c r="H1467" s="245" t="s">
        <v>5217</v>
      </c>
      <c r="I1467" s="244" t="s">
        <v>20</v>
      </c>
      <c r="J1467" s="237">
        <v>43738</v>
      </c>
      <c r="K1467" s="237" t="s">
        <v>29</v>
      </c>
      <c r="P1467" s="262" t="s">
        <v>5225</v>
      </c>
      <c r="Q1467" s="245" t="s">
        <v>5217</v>
      </c>
    </row>
    <row r="1468" spans="1:17" ht="24">
      <c r="A1468" s="248" t="s">
        <v>4588</v>
      </c>
      <c r="B1468" s="215" t="s">
        <v>537</v>
      </c>
      <c r="C1468" s="216" t="s">
        <v>5226</v>
      </c>
      <c r="D1468" s="248" t="s">
        <v>4588</v>
      </c>
      <c r="E1468" s="209"/>
      <c r="F1468" s="217" t="s">
        <v>4822</v>
      </c>
      <c r="G1468" s="244" t="s">
        <v>5182</v>
      </c>
      <c r="H1468" s="245" t="s">
        <v>5183</v>
      </c>
      <c r="I1468" s="244" t="s">
        <v>20</v>
      </c>
      <c r="J1468" s="237">
        <v>43739</v>
      </c>
      <c r="K1468" s="237" t="s">
        <v>2</v>
      </c>
      <c r="P1468" s="262" t="s">
        <v>5227</v>
      </c>
      <c r="Q1468" s="245" t="s">
        <v>5183</v>
      </c>
    </row>
    <row r="1469" spans="1:17" ht="24">
      <c r="A1469" s="248" t="s">
        <v>4588</v>
      </c>
      <c r="B1469" s="215" t="s">
        <v>537</v>
      </c>
      <c r="C1469" s="216" t="s">
        <v>5228</v>
      </c>
      <c r="D1469" s="248" t="s">
        <v>4588</v>
      </c>
      <c r="E1469" s="209"/>
      <c r="F1469" s="217" t="s">
        <v>586</v>
      </c>
      <c r="G1469" s="244" t="s">
        <v>5182</v>
      </c>
      <c r="H1469" s="245" t="s">
        <v>5183</v>
      </c>
      <c r="I1469" s="244" t="s">
        <v>20</v>
      </c>
      <c r="J1469" s="237">
        <v>43740</v>
      </c>
      <c r="K1469" s="237" t="s">
        <v>5</v>
      </c>
      <c r="P1469" s="262" t="s">
        <v>5229</v>
      </c>
      <c r="Q1469" s="245" t="s">
        <v>5183</v>
      </c>
    </row>
    <row r="1470" spans="1:17" ht="24">
      <c r="A1470" s="248" t="s">
        <v>4588</v>
      </c>
      <c r="B1470" s="215" t="s">
        <v>537</v>
      </c>
      <c r="C1470" s="216" t="s">
        <v>5230</v>
      </c>
      <c r="D1470" s="248" t="s">
        <v>4588</v>
      </c>
      <c r="E1470" s="209"/>
      <c r="F1470" s="217" t="s">
        <v>538</v>
      </c>
      <c r="G1470" s="244" t="s">
        <v>5182</v>
      </c>
      <c r="H1470" s="245" t="s">
        <v>5183</v>
      </c>
      <c r="I1470" s="244" t="s">
        <v>20</v>
      </c>
      <c r="J1470" s="237">
        <v>43741</v>
      </c>
      <c r="K1470" s="237" t="s">
        <v>11</v>
      </c>
      <c r="P1470" s="262" t="s">
        <v>5231</v>
      </c>
      <c r="Q1470" s="245" t="s">
        <v>5183</v>
      </c>
    </row>
    <row r="1471" spans="1:17" ht="24">
      <c r="A1471" s="248" t="s">
        <v>4588</v>
      </c>
      <c r="B1471" s="215" t="s">
        <v>537</v>
      </c>
      <c r="C1471" s="216" t="s">
        <v>5232</v>
      </c>
      <c r="D1471" s="248" t="s">
        <v>4588</v>
      </c>
      <c r="E1471" s="209"/>
      <c r="F1471" s="217" t="s">
        <v>539</v>
      </c>
      <c r="G1471" s="244" t="s">
        <v>5182</v>
      </c>
      <c r="H1471" s="245" t="s">
        <v>5183</v>
      </c>
      <c r="I1471" s="244" t="s">
        <v>20</v>
      </c>
      <c r="J1471" s="237">
        <v>43742</v>
      </c>
      <c r="K1471" s="237" t="s">
        <v>6</v>
      </c>
      <c r="P1471" s="262" t="s">
        <v>5233</v>
      </c>
      <c r="Q1471" s="245" t="s">
        <v>5183</v>
      </c>
    </row>
    <row r="1472" spans="1:17" ht="24">
      <c r="A1472" s="248" t="s">
        <v>4588</v>
      </c>
      <c r="B1472" s="215" t="s">
        <v>553</v>
      </c>
      <c r="C1472" s="216" t="s">
        <v>5234</v>
      </c>
      <c r="D1472" s="248" t="s">
        <v>4588</v>
      </c>
      <c r="E1472" s="209"/>
      <c r="F1472" s="217" t="s">
        <v>5235</v>
      </c>
      <c r="G1472" s="244" t="s">
        <v>5182</v>
      </c>
      <c r="H1472" s="245" t="s">
        <v>5183</v>
      </c>
      <c r="I1472" s="244" t="s">
        <v>20</v>
      </c>
      <c r="J1472" s="237">
        <v>43761</v>
      </c>
      <c r="K1472" s="237" t="s">
        <v>5</v>
      </c>
      <c r="P1472" s="262" t="s">
        <v>5236</v>
      </c>
      <c r="Q1472" s="245" t="s">
        <v>5183</v>
      </c>
    </row>
    <row r="1473" spans="1:17" ht="24">
      <c r="A1473" s="248" t="s">
        <v>4588</v>
      </c>
      <c r="B1473" s="215" t="s">
        <v>553</v>
      </c>
      <c r="C1473" s="216" t="s">
        <v>5237</v>
      </c>
      <c r="D1473" s="248" t="s">
        <v>4588</v>
      </c>
      <c r="E1473" s="209"/>
      <c r="F1473" s="217" t="s">
        <v>5238</v>
      </c>
      <c r="G1473" s="244" t="s">
        <v>5182</v>
      </c>
      <c r="H1473" s="245" t="s">
        <v>5183</v>
      </c>
      <c r="I1473" s="244" t="s">
        <v>20</v>
      </c>
      <c r="J1473" s="237">
        <v>43762</v>
      </c>
      <c r="K1473" s="237" t="s">
        <v>11</v>
      </c>
      <c r="P1473" s="262" t="s">
        <v>5239</v>
      </c>
      <c r="Q1473" s="245" t="s">
        <v>5183</v>
      </c>
    </row>
    <row r="1474" spans="1:17" ht="24">
      <c r="A1474" s="227" t="s">
        <v>2982</v>
      </c>
      <c r="B1474" s="215" t="s">
        <v>131</v>
      </c>
      <c r="C1474" s="216" t="s">
        <v>5240</v>
      </c>
      <c r="D1474" s="227" t="s">
        <v>2982</v>
      </c>
      <c r="E1474" s="209"/>
      <c r="F1474" s="217" t="s">
        <v>147</v>
      </c>
      <c r="G1474" s="244" t="s">
        <v>5241</v>
      </c>
      <c r="H1474" s="245" t="s">
        <v>5242</v>
      </c>
      <c r="I1474" s="244" t="s">
        <v>20</v>
      </c>
      <c r="J1474" s="237">
        <v>43662</v>
      </c>
      <c r="K1474" s="225">
        <f aca="true" t="shared" si="13" ref="K1474:K1498">J1474</f>
        <v>43662</v>
      </c>
      <c r="P1474" s="262" t="s">
        <v>5243</v>
      </c>
      <c r="Q1474" s="245" t="s">
        <v>5242</v>
      </c>
    </row>
    <row r="1475" spans="1:17" ht="24">
      <c r="A1475" s="227" t="s">
        <v>2948</v>
      </c>
      <c r="B1475" s="215" t="s">
        <v>129</v>
      </c>
      <c r="C1475" s="216" t="s">
        <v>5244</v>
      </c>
      <c r="D1475" s="227" t="s">
        <v>2948</v>
      </c>
      <c r="E1475" s="209"/>
      <c r="F1475" s="217" t="s">
        <v>197</v>
      </c>
      <c r="G1475" s="244" t="s">
        <v>5241</v>
      </c>
      <c r="H1475" s="245" t="s">
        <v>5241</v>
      </c>
      <c r="I1475" s="244" t="s">
        <v>20</v>
      </c>
      <c r="J1475" s="237">
        <v>43663</v>
      </c>
      <c r="K1475" s="225">
        <f t="shared" si="13"/>
        <v>43663</v>
      </c>
      <c r="P1475" s="262" t="s">
        <v>5245</v>
      </c>
      <c r="Q1475" s="245" t="s">
        <v>5241</v>
      </c>
    </row>
    <row r="1476" spans="1:17" ht="24">
      <c r="A1476" s="227" t="s">
        <v>2948</v>
      </c>
      <c r="B1476" s="215" t="s">
        <v>129</v>
      </c>
      <c r="C1476" s="216" t="s">
        <v>5246</v>
      </c>
      <c r="D1476" s="227" t="s">
        <v>2948</v>
      </c>
      <c r="E1476" s="209"/>
      <c r="F1476" s="217" t="s">
        <v>226</v>
      </c>
      <c r="G1476" s="244" t="s">
        <v>5241</v>
      </c>
      <c r="H1476" s="245" t="s">
        <v>5242</v>
      </c>
      <c r="I1476" s="244" t="s">
        <v>20</v>
      </c>
      <c r="J1476" s="237">
        <v>43664</v>
      </c>
      <c r="K1476" s="225">
        <f t="shared" si="13"/>
        <v>43664</v>
      </c>
      <c r="P1476" s="262" t="s">
        <v>5247</v>
      </c>
      <c r="Q1476" s="245" t="s">
        <v>5242</v>
      </c>
    </row>
    <row r="1477" spans="1:17" ht="24">
      <c r="A1477" s="227" t="s">
        <v>2948</v>
      </c>
      <c r="B1477" s="215" t="s">
        <v>136</v>
      </c>
      <c r="C1477" s="216" t="s">
        <v>5248</v>
      </c>
      <c r="D1477" s="227" t="s">
        <v>2948</v>
      </c>
      <c r="E1477" s="209"/>
      <c r="F1477" s="217" t="s">
        <v>155</v>
      </c>
      <c r="G1477" s="244" t="s">
        <v>5241</v>
      </c>
      <c r="H1477" s="245" t="s">
        <v>5242</v>
      </c>
      <c r="I1477" s="244" t="s">
        <v>20</v>
      </c>
      <c r="J1477" s="237">
        <v>43726</v>
      </c>
      <c r="K1477" s="225">
        <f t="shared" si="13"/>
        <v>43726</v>
      </c>
      <c r="P1477" s="262" t="s">
        <v>5249</v>
      </c>
      <c r="Q1477" s="245" t="s">
        <v>5242</v>
      </c>
    </row>
    <row r="1478" spans="1:17" ht="24">
      <c r="A1478" s="227" t="s">
        <v>2948</v>
      </c>
      <c r="B1478" s="215" t="s">
        <v>136</v>
      </c>
      <c r="C1478" s="216" t="s">
        <v>5250</v>
      </c>
      <c r="D1478" s="227" t="s">
        <v>2948</v>
      </c>
      <c r="E1478" s="209"/>
      <c r="F1478" s="217" t="s">
        <v>222</v>
      </c>
      <c r="G1478" s="244" t="s">
        <v>5241</v>
      </c>
      <c r="H1478" s="245" t="s">
        <v>5242</v>
      </c>
      <c r="I1478" s="244" t="s">
        <v>20</v>
      </c>
      <c r="J1478" s="237">
        <v>43727</v>
      </c>
      <c r="K1478" s="225">
        <f t="shared" si="13"/>
        <v>43727</v>
      </c>
      <c r="P1478" s="262" t="s">
        <v>5251</v>
      </c>
      <c r="Q1478" s="245" t="s">
        <v>5242</v>
      </c>
    </row>
    <row r="1479" spans="1:17" ht="24">
      <c r="A1479" s="227" t="s">
        <v>2948</v>
      </c>
      <c r="B1479" s="215" t="s">
        <v>136</v>
      </c>
      <c r="C1479" s="216" t="s">
        <v>5252</v>
      </c>
      <c r="D1479" s="227" t="s">
        <v>2948</v>
      </c>
      <c r="E1479" s="209"/>
      <c r="F1479" s="217" t="s">
        <v>3113</v>
      </c>
      <c r="G1479" s="244" t="s">
        <v>5241</v>
      </c>
      <c r="H1479" s="245" t="s">
        <v>5242</v>
      </c>
      <c r="I1479" s="244" t="s">
        <v>20</v>
      </c>
      <c r="J1479" s="237">
        <v>43728</v>
      </c>
      <c r="K1479" s="225">
        <f t="shared" si="13"/>
        <v>43728</v>
      </c>
      <c r="P1479" s="262" t="s">
        <v>5253</v>
      </c>
      <c r="Q1479" s="245" t="s">
        <v>5242</v>
      </c>
    </row>
    <row r="1480" spans="1:17" ht="24">
      <c r="A1480" s="227" t="s">
        <v>2948</v>
      </c>
      <c r="B1480" s="215" t="s">
        <v>129</v>
      </c>
      <c r="C1480" s="216" t="s">
        <v>5254</v>
      </c>
      <c r="D1480" s="227" t="s">
        <v>2948</v>
      </c>
      <c r="E1480" s="209"/>
      <c r="F1480" s="217" t="s">
        <v>143</v>
      </c>
      <c r="G1480" s="244" t="s">
        <v>5241</v>
      </c>
      <c r="H1480" s="245" t="s">
        <v>5242</v>
      </c>
      <c r="I1480" s="244" t="s">
        <v>20</v>
      </c>
      <c r="J1480" s="237">
        <v>43774</v>
      </c>
      <c r="K1480" s="225">
        <f t="shared" si="13"/>
        <v>43774</v>
      </c>
      <c r="P1480" s="262" t="s">
        <v>5255</v>
      </c>
      <c r="Q1480" s="245" t="s">
        <v>5242</v>
      </c>
    </row>
    <row r="1481" spans="1:17" ht="24">
      <c r="A1481" s="227" t="s">
        <v>2948</v>
      </c>
      <c r="B1481" s="215" t="s">
        <v>140</v>
      </c>
      <c r="C1481" s="216" t="s">
        <v>5256</v>
      </c>
      <c r="D1481" s="227" t="s">
        <v>2948</v>
      </c>
      <c r="E1481" s="209"/>
      <c r="F1481" s="217" t="s">
        <v>213</v>
      </c>
      <c r="G1481" s="244" t="s">
        <v>5241</v>
      </c>
      <c r="H1481" s="245" t="s">
        <v>5241</v>
      </c>
      <c r="I1481" s="244" t="s">
        <v>20</v>
      </c>
      <c r="J1481" s="237">
        <v>43776</v>
      </c>
      <c r="K1481" s="225">
        <f t="shared" si="13"/>
        <v>43776</v>
      </c>
      <c r="P1481" s="262" t="s">
        <v>5257</v>
      </c>
      <c r="Q1481" s="245" t="s">
        <v>5241</v>
      </c>
    </row>
    <row r="1482" spans="1:17" ht="24">
      <c r="A1482" s="227" t="s">
        <v>2948</v>
      </c>
      <c r="B1482" s="215" t="s">
        <v>140</v>
      </c>
      <c r="C1482" s="216" t="s">
        <v>5258</v>
      </c>
      <c r="D1482" s="227" t="s">
        <v>2948</v>
      </c>
      <c r="E1482" s="209"/>
      <c r="F1482" s="217" t="s">
        <v>5259</v>
      </c>
      <c r="G1482" s="244" t="s">
        <v>5241</v>
      </c>
      <c r="H1482" s="245" t="s">
        <v>5242</v>
      </c>
      <c r="I1482" s="244" t="s">
        <v>20</v>
      </c>
      <c r="J1482" s="237">
        <v>43777</v>
      </c>
      <c r="K1482" s="225">
        <f t="shared" si="13"/>
        <v>43777</v>
      </c>
      <c r="P1482" s="262" t="s">
        <v>5260</v>
      </c>
      <c r="Q1482" s="245" t="s">
        <v>5242</v>
      </c>
    </row>
    <row r="1483" spans="1:17" ht="24">
      <c r="A1483" s="227" t="s">
        <v>2948</v>
      </c>
      <c r="B1483" s="215" t="s">
        <v>129</v>
      </c>
      <c r="C1483" s="216" t="s">
        <v>5261</v>
      </c>
      <c r="D1483" s="227" t="s">
        <v>2948</v>
      </c>
      <c r="E1483" s="209"/>
      <c r="F1483" s="217" t="s">
        <v>181</v>
      </c>
      <c r="G1483" s="244" t="s">
        <v>5241</v>
      </c>
      <c r="H1483" s="245" t="s">
        <v>5242</v>
      </c>
      <c r="I1483" s="244" t="s">
        <v>20</v>
      </c>
      <c r="J1483" s="237">
        <v>43784</v>
      </c>
      <c r="K1483" s="225">
        <f t="shared" si="13"/>
        <v>43784</v>
      </c>
      <c r="P1483" s="262" t="s">
        <v>5262</v>
      </c>
      <c r="Q1483" s="245" t="s">
        <v>5242</v>
      </c>
    </row>
    <row r="1484" spans="1:17" ht="24">
      <c r="A1484" s="227" t="s">
        <v>3330</v>
      </c>
      <c r="B1484" s="215" t="s">
        <v>259</v>
      </c>
      <c r="C1484" s="216" t="s">
        <v>5263</v>
      </c>
      <c r="D1484" s="227" t="s">
        <v>3330</v>
      </c>
      <c r="E1484" s="209"/>
      <c r="F1484" s="217" t="s">
        <v>295</v>
      </c>
      <c r="G1484" s="244" t="s">
        <v>5241</v>
      </c>
      <c r="H1484" s="245" t="s">
        <v>5242</v>
      </c>
      <c r="I1484" s="244" t="s">
        <v>20</v>
      </c>
      <c r="J1484" s="237">
        <v>43704</v>
      </c>
      <c r="K1484" s="225">
        <f t="shared" si="13"/>
        <v>43704</v>
      </c>
      <c r="P1484" s="262" t="s">
        <v>5264</v>
      </c>
      <c r="Q1484" s="245" t="s">
        <v>5242</v>
      </c>
    </row>
    <row r="1485" spans="1:17" ht="24">
      <c r="A1485" s="227" t="s">
        <v>3330</v>
      </c>
      <c r="B1485" s="215" t="s">
        <v>233</v>
      </c>
      <c r="C1485" s="216" t="s">
        <v>5265</v>
      </c>
      <c r="D1485" s="227" t="s">
        <v>3330</v>
      </c>
      <c r="E1485" s="209"/>
      <c r="F1485" s="217" t="s">
        <v>244</v>
      </c>
      <c r="G1485" s="244" t="s">
        <v>5241</v>
      </c>
      <c r="H1485" s="245" t="s">
        <v>5242</v>
      </c>
      <c r="I1485" s="244" t="s">
        <v>20</v>
      </c>
      <c r="J1485" s="237">
        <v>43705</v>
      </c>
      <c r="K1485" s="225">
        <f t="shared" si="13"/>
        <v>43705</v>
      </c>
      <c r="P1485" s="262" t="s">
        <v>5266</v>
      </c>
      <c r="Q1485" s="245" t="s">
        <v>5242</v>
      </c>
    </row>
    <row r="1486" spans="1:17" ht="24">
      <c r="A1486" s="227" t="s">
        <v>3330</v>
      </c>
      <c r="B1486" s="215" t="s">
        <v>233</v>
      </c>
      <c r="C1486" s="216" t="s">
        <v>5267</v>
      </c>
      <c r="D1486" s="227" t="s">
        <v>3330</v>
      </c>
      <c r="E1486" s="209"/>
      <c r="F1486" s="217" t="s">
        <v>277</v>
      </c>
      <c r="G1486" s="244" t="s">
        <v>5241</v>
      </c>
      <c r="H1486" s="245" t="s">
        <v>5242</v>
      </c>
      <c r="I1486" s="244" t="s">
        <v>20</v>
      </c>
      <c r="J1486" s="237">
        <v>43706</v>
      </c>
      <c r="K1486" s="225">
        <f t="shared" si="13"/>
        <v>43706</v>
      </c>
      <c r="P1486" s="262" t="s">
        <v>5268</v>
      </c>
      <c r="Q1486" s="245" t="s">
        <v>5242</v>
      </c>
    </row>
    <row r="1487" spans="1:17" ht="24">
      <c r="A1487" s="227" t="s">
        <v>3330</v>
      </c>
      <c r="B1487" s="215" t="s">
        <v>239</v>
      </c>
      <c r="C1487" s="216" t="s">
        <v>5269</v>
      </c>
      <c r="D1487" s="227" t="s">
        <v>3330</v>
      </c>
      <c r="E1487" s="209"/>
      <c r="F1487" s="217" t="s">
        <v>5270</v>
      </c>
      <c r="G1487" s="244" t="s">
        <v>5241</v>
      </c>
      <c r="H1487" s="245" t="s">
        <v>5242</v>
      </c>
      <c r="I1487" s="244" t="s">
        <v>20</v>
      </c>
      <c r="J1487" s="237">
        <v>43707</v>
      </c>
      <c r="K1487" s="225">
        <f t="shared" si="13"/>
        <v>43707</v>
      </c>
      <c r="P1487" s="262" t="s">
        <v>5271</v>
      </c>
      <c r="Q1487" s="245" t="s">
        <v>5242</v>
      </c>
    </row>
    <row r="1488" spans="1:17" ht="24">
      <c r="A1488" s="227" t="s">
        <v>3330</v>
      </c>
      <c r="B1488" s="215" t="s">
        <v>245</v>
      </c>
      <c r="C1488" s="216" t="s">
        <v>5272</v>
      </c>
      <c r="D1488" s="227" t="s">
        <v>3330</v>
      </c>
      <c r="E1488" s="209"/>
      <c r="F1488" s="217" t="s">
        <v>246</v>
      </c>
      <c r="G1488" s="244" t="s">
        <v>5241</v>
      </c>
      <c r="H1488" s="245" t="s">
        <v>5242</v>
      </c>
      <c r="I1488" s="244" t="s">
        <v>20</v>
      </c>
      <c r="J1488" s="237">
        <v>43745</v>
      </c>
      <c r="K1488" s="225">
        <f t="shared" si="13"/>
        <v>43745</v>
      </c>
      <c r="P1488" s="262" t="s">
        <v>5273</v>
      </c>
      <c r="Q1488" s="245" t="s">
        <v>5242</v>
      </c>
    </row>
    <row r="1489" spans="1:17" ht="24">
      <c r="A1489" s="227" t="s">
        <v>3330</v>
      </c>
      <c r="B1489" s="215" t="s">
        <v>240</v>
      </c>
      <c r="C1489" s="216" t="s">
        <v>5274</v>
      </c>
      <c r="D1489" s="227" t="s">
        <v>3330</v>
      </c>
      <c r="E1489" s="209"/>
      <c r="F1489" s="217" t="s">
        <v>240</v>
      </c>
      <c r="G1489" s="244" t="s">
        <v>5241</v>
      </c>
      <c r="H1489" s="245" t="s">
        <v>5242</v>
      </c>
      <c r="I1489" s="244" t="s">
        <v>20</v>
      </c>
      <c r="J1489" s="237">
        <v>43746</v>
      </c>
      <c r="K1489" s="225">
        <f t="shared" si="13"/>
        <v>43746</v>
      </c>
      <c r="P1489" s="262" t="s">
        <v>5275</v>
      </c>
      <c r="Q1489" s="245" t="s">
        <v>5242</v>
      </c>
    </row>
    <row r="1490" spans="1:17" ht="24">
      <c r="A1490" s="227" t="s">
        <v>3330</v>
      </c>
      <c r="B1490" s="215" t="s">
        <v>242</v>
      </c>
      <c r="C1490" s="216" t="s">
        <v>5276</v>
      </c>
      <c r="D1490" s="227" t="s">
        <v>3330</v>
      </c>
      <c r="E1490" s="209"/>
      <c r="F1490" s="217" t="s">
        <v>273</v>
      </c>
      <c r="G1490" s="244" t="s">
        <v>5241</v>
      </c>
      <c r="H1490" s="245" t="s">
        <v>5242</v>
      </c>
      <c r="I1490" s="244" t="s">
        <v>20</v>
      </c>
      <c r="J1490" s="237">
        <v>43747</v>
      </c>
      <c r="K1490" s="225">
        <f t="shared" si="13"/>
        <v>43747</v>
      </c>
      <c r="P1490" s="262" t="s">
        <v>5277</v>
      </c>
      <c r="Q1490" s="245" t="s">
        <v>5242</v>
      </c>
    </row>
    <row r="1491" spans="1:17" ht="24">
      <c r="A1491" s="227" t="s">
        <v>3330</v>
      </c>
      <c r="B1491" s="215" t="s">
        <v>242</v>
      </c>
      <c r="C1491" s="216" t="s">
        <v>5278</v>
      </c>
      <c r="D1491" s="227" t="s">
        <v>3330</v>
      </c>
      <c r="E1491" s="209"/>
      <c r="F1491" s="217" t="s">
        <v>3632</v>
      </c>
      <c r="G1491" s="244" t="s">
        <v>5241</v>
      </c>
      <c r="H1491" s="245" t="s">
        <v>5241</v>
      </c>
      <c r="I1491" s="244" t="s">
        <v>20</v>
      </c>
      <c r="J1491" s="237">
        <v>43748</v>
      </c>
      <c r="K1491" s="225">
        <f t="shared" si="13"/>
        <v>43748</v>
      </c>
      <c r="P1491" s="262" t="s">
        <v>5279</v>
      </c>
      <c r="Q1491" s="245" t="s">
        <v>5241</v>
      </c>
    </row>
    <row r="1492" spans="1:17" ht="24">
      <c r="A1492" s="227" t="s">
        <v>3330</v>
      </c>
      <c r="B1492" s="215" t="s">
        <v>242</v>
      </c>
      <c r="C1492" s="216" t="s">
        <v>5280</v>
      </c>
      <c r="D1492" s="227" t="s">
        <v>3330</v>
      </c>
      <c r="E1492" s="209"/>
      <c r="F1492" s="217" t="s">
        <v>291</v>
      </c>
      <c r="G1492" s="244" t="s">
        <v>5241</v>
      </c>
      <c r="H1492" s="245" t="s">
        <v>5242</v>
      </c>
      <c r="I1492" s="244" t="s">
        <v>20</v>
      </c>
      <c r="J1492" s="237">
        <v>43749</v>
      </c>
      <c r="K1492" s="225">
        <f t="shared" si="13"/>
        <v>43749</v>
      </c>
      <c r="P1492" s="262" t="s">
        <v>5281</v>
      </c>
      <c r="Q1492" s="245" t="s">
        <v>5242</v>
      </c>
    </row>
    <row r="1493" spans="1:17" ht="24">
      <c r="A1493" s="227" t="s">
        <v>3330</v>
      </c>
      <c r="B1493" s="215" t="s">
        <v>231</v>
      </c>
      <c r="C1493" s="216" t="s">
        <v>5282</v>
      </c>
      <c r="D1493" s="227" t="s">
        <v>3330</v>
      </c>
      <c r="E1493" s="209"/>
      <c r="F1493" s="217" t="s">
        <v>5283</v>
      </c>
      <c r="G1493" s="244" t="s">
        <v>5241</v>
      </c>
      <c r="H1493" s="245" t="s">
        <v>5242</v>
      </c>
      <c r="I1493" s="244" t="s">
        <v>20</v>
      </c>
      <c r="J1493" s="237">
        <v>43766</v>
      </c>
      <c r="K1493" s="225">
        <f t="shared" si="13"/>
        <v>43766</v>
      </c>
      <c r="P1493" s="262" t="s">
        <v>5284</v>
      </c>
      <c r="Q1493" s="245" t="s">
        <v>5242</v>
      </c>
    </row>
    <row r="1494" spans="1:17" ht="24">
      <c r="A1494" s="227" t="s">
        <v>3330</v>
      </c>
      <c r="B1494" s="215" t="s">
        <v>233</v>
      </c>
      <c r="C1494" s="216" t="s">
        <v>5285</v>
      </c>
      <c r="D1494" s="227" t="s">
        <v>3330</v>
      </c>
      <c r="E1494" s="209"/>
      <c r="F1494" s="217" t="s">
        <v>286</v>
      </c>
      <c r="G1494" s="244" t="s">
        <v>5241</v>
      </c>
      <c r="H1494" s="245" t="s">
        <v>5242</v>
      </c>
      <c r="I1494" s="244" t="s">
        <v>20</v>
      </c>
      <c r="J1494" s="237">
        <v>43767</v>
      </c>
      <c r="K1494" s="225">
        <f t="shared" si="13"/>
        <v>43767</v>
      </c>
      <c r="P1494" s="262" t="s">
        <v>5286</v>
      </c>
      <c r="Q1494" s="245" t="s">
        <v>5242</v>
      </c>
    </row>
    <row r="1495" spans="1:17" ht="24">
      <c r="A1495" s="227" t="s">
        <v>3330</v>
      </c>
      <c r="B1495" s="215" t="s">
        <v>242</v>
      </c>
      <c r="C1495" s="216" t="s">
        <v>5287</v>
      </c>
      <c r="D1495" s="227" t="s">
        <v>3330</v>
      </c>
      <c r="E1495" s="209"/>
      <c r="F1495" s="217" t="s">
        <v>3456</v>
      </c>
      <c r="G1495" s="244" t="s">
        <v>5241</v>
      </c>
      <c r="H1495" s="245" t="s">
        <v>5242</v>
      </c>
      <c r="I1495" s="244" t="s">
        <v>20</v>
      </c>
      <c r="J1495" s="237">
        <v>43768</v>
      </c>
      <c r="K1495" s="225">
        <f t="shared" si="13"/>
        <v>43768</v>
      </c>
      <c r="P1495" s="262" t="s">
        <v>5288</v>
      </c>
      <c r="Q1495" s="245" t="s">
        <v>5242</v>
      </c>
    </row>
    <row r="1496" spans="1:17" ht="24">
      <c r="A1496" s="227" t="s">
        <v>3330</v>
      </c>
      <c r="B1496" s="215" t="s">
        <v>233</v>
      </c>
      <c r="C1496" s="216" t="s">
        <v>5289</v>
      </c>
      <c r="D1496" s="227" t="s">
        <v>3330</v>
      </c>
      <c r="E1496" s="209"/>
      <c r="F1496" s="217" t="s">
        <v>249</v>
      </c>
      <c r="G1496" s="244" t="s">
        <v>5241</v>
      </c>
      <c r="H1496" s="245" t="s">
        <v>5242</v>
      </c>
      <c r="I1496" s="244" t="s">
        <v>20</v>
      </c>
      <c r="J1496" s="237">
        <v>43769</v>
      </c>
      <c r="K1496" s="225">
        <f t="shared" si="13"/>
        <v>43769</v>
      </c>
      <c r="P1496" s="262" t="s">
        <v>5290</v>
      </c>
      <c r="Q1496" s="245" t="s">
        <v>5242</v>
      </c>
    </row>
    <row r="1497" spans="1:17" ht="24">
      <c r="A1497" s="227" t="s">
        <v>3330</v>
      </c>
      <c r="B1497" s="215" t="s">
        <v>242</v>
      </c>
      <c r="C1497" s="216" t="s">
        <v>5291</v>
      </c>
      <c r="D1497" s="227" t="s">
        <v>3330</v>
      </c>
      <c r="E1497" s="209"/>
      <c r="F1497" s="217" t="s">
        <v>5292</v>
      </c>
      <c r="G1497" s="244" t="s">
        <v>5241</v>
      </c>
      <c r="H1497" s="245" t="s">
        <v>5242</v>
      </c>
      <c r="I1497" s="244" t="s">
        <v>20</v>
      </c>
      <c r="J1497" s="237">
        <v>43770</v>
      </c>
      <c r="K1497" s="225">
        <f t="shared" si="13"/>
        <v>43770</v>
      </c>
      <c r="P1497" s="262" t="s">
        <v>5293</v>
      </c>
      <c r="Q1497" s="245" t="s">
        <v>5242</v>
      </c>
    </row>
    <row r="1498" spans="1:17" ht="24">
      <c r="A1498" s="227" t="s">
        <v>3330</v>
      </c>
      <c r="B1498" s="215" t="s">
        <v>245</v>
      </c>
      <c r="C1498" s="216" t="s">
        <v>5294</v>
      </c>
      <c r="D1498" s="227" t="s">
        <v>3330</v>
      </c>
      <c r="E1498" s="209"/>
      <c r="F1498" s="217" t="s">
        <v>251</v>
      </c>
      <c r="G1498" s="244" t="s">
        <v>5241</v>
      </c>
      <c r="H1498" s="245" t="s">
        <v>5242</v>
      </c>
      <c r="I1498" s="244" t="s">
        <v>20</v>
      </c>
      <c r="J1498" s="237">
        <v>43775</v>
      </c>
      <c r="K1498" s="225">
        <f t="shared" si="13"/>
        <v>43775</v>
      </c>
      <c r="P1498" s="262" t="s">
        <v>5295</v>
      </c>
      <c r="Q1498" s="245" t="s">
        <v>5242</v>
      </c>
    </row>
    <row r="1499" spans="1:17" ht="18.75">
      <c r="A1499" s="209" t="s">
        <v>2453</v>
      </c>
      <c r="B1499" s="209" t="s">
        <v>7</v>
      </c>
      <c r="C1499" s="249" t="s">
        <v>1633</v>
      </c>
      <c r="D1499" s="209" t="s">
        <v>2453</v>
      </c>
      <c r="E1499" s="209"/>
      <c r="F1499" s="209" t="s">
        <v>2502</v>
      </c>
      <c r="G1499" s="249" t="s">
        <v>5296</v>
      </c>
      <c r="H1499" s="249" t="s">
        <v>5297</v>
      </c>
      <c r="I1499" s="249" t="s">
        <v>37</v>
      </c>
      <c r="J1499" s="222">
        <v>43662</v>
      </c>
      <c r="K1499" s="225">
        <v>43662</v>
      </c>
      <c r="P1499" s="262" t="s">
        <v>5298</v>
      </c>
      <c r="Q1499" s="249" t="s">
        <v>5297</v>
      </c>
    </row>
    <row r="1500" spans="1:17" ht="24">
      <c r="A1500" s="209" t="s">
        <v>2453</v>
      </c>
      <c r="B1500" s="209" t="s">
        <v>3</v>
      </c>
      <c r="C1500" s="249" t="s">
        <v>1427</v>
      </c>
      <c r="D1500" s="209" t="s">
        <v>2453</v>
      </c>
      <c r="E1500" s="209"/>
      <c r="F1500" s="209" t="s">
        <v>5299</v>
      </c>
      <c r="G1500" s="249" t="s">
        <v>5296</v>
      </c>
      <c r="H1500" s="249" t="s">
        <v>5297</v>
      </c>
      <c r="I1500" s="249" t="s">
        <v>37</v>
      </c>
      <c r="J1500" s="222">
        <v>43706</v>
      </c>
      <c r="K1500" s="225">
        <v>43706</v>
      </c>
      <c r="P1500" s="262" t="s">
        <v>5300</v>
      </c>
      <c r="Q1500" s="249" t="s">
        <v>5297</v>
      </c>
    </row>
    <row r="1501" spans="1:17" ht="18.75">
      <c r="A1501" s="209" t="s">
        <v>2453</v>
      </c>
      <c r="B1501" s="209" t="s">
        <v>30</v>
      </c>
      <c r="C1501" s="249" t="s">
        <v>1680</v>
      </c>
      <c r="D1501" s="209" t="s">
        <v>2453</v>
      </c>
      <c r="E1501" s="209"/>
      <c r="F1501" s="209" t="s">
        <v>30</v>
      </c>
      <c r="G1501" s="249" t="s">
        <v>5296</v>
      </c>
      <c r="H1501" s="249" t="s">
        <v>5297</v>
      </c>
      <c r="I1501" s="249" t="s">
        <v>37</v>
      </c>
      <c r="J1501" s="229">
        <v>43707</v>
      </c>
      <c r="K1501" s="225">
        <v>43707</v>
      </c>
      <c r="P1501" s="262" t="s">
        <v>5301</v>
      </c>
      <c r="Q1501" s="249" t="s">
        <v>5297</v>
      </c>
    </row>
    <row r="1502" spans="1:17" ht="18.75">
      <c r="A1502" s="209" t="s">
        <v>2453</v>
      </c>
      <c r="B1502" s="209" t="s">
        <v>3</v>
      </c>
      <c r="C1502" s="249" t="s">
        <v>1391</v>
      </c>
      <c r="D1502" s="209" t="s">
        <v>2453</v>
      </c>
      <c r="E1502" s="209"/>
      <c r="F1502" s="209" t="s">
        <v>28</v>
      </c>
      <c r="G1502" s="249" t="s">
        <v>5296</v>
      </c>
      <c r="H1502" s="249" t="s">
        <v>5297</v>
      </c>
      <c r="I1502" s="249" t="s">
        <v>37</v>
      </c>
      <c r="J1502" s="222">
        <v>43710</v>
      </c>
      <c r="K1502" s="225">
        <v>43710</v>
      </c>
      <c r="P1502" s="262" t="s">
        <v>5302</v>
      </c>
      <c r="Q1502" s="249" t="s">
        <v>5297</v>
      </c>
    </row>
    <row r="1503" spans="1:17" ht="18.75">
      <c r="A1503" s="209" t="s">
        <v>2453</v>
      </c>
      <c r="B1503" s="209" t="s">
        <v>3</v>
      </c>
      <c r="C1503" s="249" t="s">
        <v>1356</v>
      </c>
      <c r="D1503" s="209" t="s">
        <v>2453</v>
      </c>
      <c r="E1503" s="209"/>
      <c r="F1503" s="209" t="s">
        <v>30</v>
      </c>
      <c r="G1503" s="249" t="s">
        <v>5296</v>
      </c>
      <c r="H1503" s="249" t="s">
        <v>5297</v>
      </c>
      <c r="I1503" s="249" t="s">
        <v>37</v>
      </c>
      <c r="J1503" s="229">
        <v>43712</v>
      </c>
      <c r="K1503" s="225">
        <v>43712</v>
      </c>
      <c r="P1503" s="262" t="s">
        <v>5303</v>
      </c>
      <c r="Q1503" s="249" t="s">
        <v>5297</v>
      </c>
    </row>
    <row r="1504" spans="1:17" ht="18.75">
      <c r="A1504" s="209" t="s">
        <v>2453</v>
      </c>
      <c r="B1504" s="209" t="s">
        <v>3</v>
      </c>
      <c r="C1504" s="249" t="s">
        <v>1321</v>
      </c>
      <c r="D1504" s="209" t="s">
        <v>2453</v>
      </c>
      <c r="E1504" s="209"/>
      <c r="F1504" s="209" t="s">
        <v>5304</v>
      </c>
      <c r="G1504" s="249" t="s">
        <v>5296</v>
      </c>
      <c r="H1504" s="249" t="s">
        <v>5297</v>
      </c>
      <c r="I1504" s="249" t="s">
        <v>37</v>
      </c>
      <c r="J1504" s="222">
        <v>43713</v>
      </c>
      <c r="K1504" s="225">
        <v>43713</v>
      </c>
      <c r="P1504" s="262" t="s">
        <v>5305</v>
      </c>
      <c r="Q1504" s="249" t="s">
        <v>5297</v>
      </c>
    </row>
    <row r="1505" spans="1:17" ht="24">
      <c r="A1505" s="209" t="s">
        <v>2453</v>
      </c>
      <c r="B1505" s="209" t="s">
        <v>7</v>
      </c>
      <c r="C1505" s="249" t="s">
        <v>1589</v>
      </c>
      <c r="D1505" s="209" t="s">
        <v>2453</v>
      </c>
      <c r="E1505" s="209"/>
      <c r="F1505" s="209" t="s">
        <v>2564</v>
      </c>
      <c r="G1505" s="249" t="s">
        <v>5296</v>
      </c>
      <c r="H1505" s="249" t="s">
        <v>5297</v>
      </c>
      <c r="I1505" s="249" t="s">
        <v>37</v>
      </c>
      <c r="J1505" s="222">
        <v>43717</v>
      </c>
      <c r="K1505" s="225">
        <v>43717</v>
      </c>
      <c r="P1505" s="262" t="s">
        <v>5306</v>
      </c>
      <c r="Q1505" s="249" t="s">
        <v>5297</v>
      </c>
    </row>
    <row r="1506" spans="1:17" ht="24">
      <c r="A1506" s="209" t="s">
        <v>2453</v>
      </c>
      <c r="B1506" s="209" t="s">
        <v>7</v>
      </c>
      <c r="C1506" s="249" t="s">
        <v>1548</v>
      </c>
      <c r="D1506" s="209" t="s">
        <v>2453</v>
      </c>
      <c r="E1506" s="209"/>
      <c r="F1506" s="209" t="s">
        <v>5307</v>
      </c>
      <c r="G1506" s="249" t="s">
        <v>5296</v>
      </c>
      <c r="H1506" s="249" t="s">
        <v>5297</v>
      </c>
      <c r="I1506" s="249" t="s">
        <v>37</v>
      </c>
      <c r="J1506" s="222">
        <v>43718</v>
      </c>
      <c r="K1506" s="225">
        <v>43718</v>
      </c>
      <c r="P1506" s="262" t="s">
        <v>5308</v>
      </c>
      <c r="Q1506" s="249" t="s">
        <v>5297</v>
      </c>
    </row>
    <row r="1507" spans="1:17" ht="18.75">
      <c r="A1507" s="209" t="s">
        <v>2453</v>
      </c>
      <c r="B1507" s="209" t="s">
        <v>17</v>
      </c>
      <c r="C1507" s="249" t="s">
        <v>1025</v>
      </c>
      <c r="D1507" s="209" t="s">
        <v>2453</v>
      </c>
      <c r="E1507" s="209"/>
      <c r="F1507" s="209" t="s">
        <v>40</v>
      </c>
      <c r="G1507" s="249" t="s">
        <v>5296</v>
      </c>
      <c r="H1507" s="249" t="s">
        <v>5297</v>
      </c>
      <c r="I1507" s="249" t="s">
        <v>37</v>
      </c>
      <c r="J1507" s="222">
        <v>43719</v>
      </c>
      <c r="K1507" s="225">
        <v>43719</v>
      </c>
      <c r="P1507" s="262" t="s">
        <v>5309</v>
      </c>
      <c r="Q1507" s="249" t="s">
        <v>5297</v>
      </c>
    </row>
    <row r="1508" spans="1:17" ht="18.75">
      <c r="A1508" s="209" t="s">
        <v>2453</v>
      </c>
      <c r="B1508" s="209" t="s">
        <v>17</v>
      </c>
      <c r="C1508" s="249" t="s">
        <v>1013</v>
      </c>
      <c r="D1508" s="209" t="s">
        <v>2453</v>
      </c>
      <c r="E1508" s="209"/>
      <c r="F1508" s="209" t="s">
        <v>21</v>
      </c>
      <c r="G1508" s="249" t="s">
        <v>5296</v>
      </c>
      <c r="H1508" s="249" t="s">
        <v>5297</v>
      </c>
      <c r="I1508" s="249" t="s">
        <v>37</v>
      </c>
      <c r="J1508" s="222">
        <v>43720</v>
      </c>
      <c r="K1508" s="225">
        <v>43720</v>
      </c>
      <c r="P1508" s="262" t="s">
        <v>5310</v>
      </c>
      <c r="Q1508" s="249" t="s">
        <v>5297</v>
      </c>
    </row>
    <row r="1509" spans="1:17" ht="18.75">
      <c r="A1509" s="209" t="s">
        <v>2453</v>
      </c>
      <c r="B1509" s="209" t="s">
        <v>10</v>
      </c>
      <c r="C1509" s="249" t="s">
        <v>1636</v>
      </c>
      <c r="D1509" s="209" t="s">
        <v>2453</v>
      </c>
      <c r="E1509" s="209"/>
      <c r="F1509" s="209" t="s">
        <v>5311</v>
      </c>
      <c r="G1509" s="249" t="s">
        <v>5296</v>
      </c>
      <c r="H1509" s="249" t="s">
        <v>5297</v>
      </c>
      <c r="I1509" s="249" t="s">
        <v>37</v>
      </c>
      <c r="J1509" s="222">
        <v>43721</v>
      </c>
      <c r="K1509" s="225">
        <v>43721</v>
      </c>
      <c r="P1509" s="262" t="s">
        <v>5312</v>
      </c>
      <c r="Q1509" s="249" t="s">
        <v>5297</v>
      </c>
    </row>
    <row r="1510" spans="1:17" ht="18.75">
      <c r="A1510" s="209" t="s">
        <v>2453</v>
      </c>
      <c r="B1510" s="209" t="s">
        <v>17</v>
      </c>
      <c r="C1510" s="249" t="s">
        <v>1000</v>
      </c>
      <c r="D1510" s="209" t="s">
        <v>2453</v>
      </c>
      <c r="E1510" s="209"/>
      <c r="F1510" s="209" t="s">
        <v>2534</v>
      </c>
      <c r="G1510" s="249" t="s">
        <v>5296</v>
      </c>
      <c r="H1510" s="249" t="s">
        <v>5297</v>
      </c>
      <c r="I1510" s="249" t="s">
        <v>37</v>
      </c>
      <c r="J1510" s="222">
        <v>43725</v>
      </c>
      <c r="K1510" s="225">
        <v>43725</v>
      </c>
      <c r="P1510" s="262" t="s">
        <v>5313</v>
      </c>
      <c r="Q1510" s="249" t="s">
        <v>5297</v>
      </c>
    </row>
    <row r="1511" spans="1:17" ht="18.75">
      <c r="A1511" s="209" t="s">
        <v>2453</v>
      </c>
      <c r="B1511" s="209" t="s">
        <v>38</v>
      </c>
      <c r="C1511" s="249" t="s">
        <v>2090</v>
      </c>
      <c r="D1511" s="209" t="s">
        <v>2453</v>
      </c>
      <c r="E1511" s="209"/>
      <c r="F1511" s="209" t="s">
        <v>38</v>
      </c>
      <c r="G1511" s="249" t="s">
        <v>5296</v>
      </c>
      <c r="H1511" s="249" t="s">
        <v>5297</v>
      </c>
      <c r="I1511" s="249" t="s">
        <v>37</v>
      </c>
      <c r="J1511" s="222">
        <v>43728</v>
      </c>
      <c r="K1511" s="225">
        <v>43728</v>
      </c>
      <c r="P1511" s="262" t="s">
        <v>5314</v>
      </c>
      <c r="Q1511" s="249" t="s">
        <v>5297</v>
      </c>
    </row>
    <row r="1512" spans="1:17" ht="18.75">
      <c r="A1512" s="232" t="s">
        <v>2644</v>
      </c>
      <c r="B1512" s="228" t="s">
        <v>76</v>
      </c>
      <c r="C1512" s="216" t="s">
        <v>5315</v>
      </c>
      <c r="D1512" s="232" t="s">
        <v>2644</v>
      </c>
      <c r="E1512" s="209"/>
      <c r="F1512" s="217" t="s">
        <v>99</v>
      </c>
      <c r="G1512" s="244" t="s">
        <v>5296</v>
      </c>
      <c r="H1512" s="245" t="s">
        <v>5297</v>
      </c>
      <c r="I1512" s="244" t="s">
        <v>37</v>
      </c>
      <c r="J1512" s="250">
        <v>43650</v>
      </c>
      <c r="K1512" s="225">
        <f aca="true" t="shared" si="14" ref="K1512:K1520">J1512</f>
        <v>43650</v>
      </c>
      <c r="P1512" s="262" t="s">
        <v>5316</v>
      </c>
      <c r="Q1512" s="245" t="s">
        <v>5297</v>
      </c>
    </row>
    <row r="1513" spans="1:17" ht="18.75">
      <c r="A1513" s="232" t="s">
        <v>2644</v>
      </c>
      <c r="B1513" s="228" t="s">
        <v>74</v>
      </c>
      <c r="C1513" s="216" t="s">
        <v>1199</v>
      </c>
      <c r="D1513" s="232" t="s">
        <v>2644</v>
      </c>
      <c r="E1513" s="209"/>
      <c r="F1513" s="217" t="s">
        <v>119</v>
      </c>
      <c r="G1513" s="244" t="s">
        <v>5296</v>
      </c>
      <c r="H1513" s="245" t="s">
        <v>5317</v>
      </c>
      <c r="I1513" s="244" t="s">
        <v>37</v>
      </c>
      <c r="J1513" s="250">
        <v>43651</v>
      </c>
      <c r="K1513" s="225">
        <f t="shared" si="14"/>
        <v>43651</v>
      </c>
      <c r="P1513" s="262" t="s">
        <v>5318</v>
      </c>
      <c r="Q1513" s="245" t="s">
        <v>5317</v>
      </c>
    </row>
    <row r="1514" spans="1:17" ht="18.75">
      <c r="A1514" s="232" t="s">
        <v>2644</v>
      </c>
      <c r="B1514" s="228" t="s">
        <v>74</v>
      </c>
      <c r="C1514" s="216" t="s">
        <v>5319</v>
      </c>
      <c r="D1514" s="232" t="s">
        <v>2644</v>
      </c>
      <c r="E1514" s="209"/>
      <c r="F1514" s="217" t="s">
        <v>103</v>
      </c>
      <c r="G1514" s="244" t="s">
        <v>5296</v>
      </c>
      <c r="H1514" s="245" t="s">
        <v>5297</v>
      </c>
      <c r="I1514" s="244" t="s">
        <v>37</v>
      </c>
      <c r="J1514" s="250">
        <v>43654</v>
      </c>
      <c r="K1514" s="225">
        <f t="shared" si="14"/>
        <v>43654</v>
      </c>
      <c r="P1514" s="262" t="s">
        <v>5320</v>
      </c>
      <c r="Q1514" s="245" t="s">
        <v>5297</v>
      </c>
    </row>
    <row r="1515" spans="1:17" ht="18.75">
      <c r="A1515" s="232" t="s">
        <v>2644</v>
      </c>
      <c r="B1515" s="228" t="s">
        <v>74</v>
      </c>
      <c r="C1515" s="216" t="s">
        <v>5321</v>
      </c>
      <c r="D1515" s="232" t="s">
        <v>2644</v>
      </c>
      <c r="E1515" s="209"/>
      <c r="F1515" s="217" t="s">
        <v>5322</v>
      </c>
      <c r="G1515" s="244" t="s">
        <v>5296</v>
      </c>
      <c r="H1515" s="245" t="s">
        <v>5297</v>
      </c>
      <c r="I1515" s="244" t="s">
        <v>37</v>
      </c>
      <c r="J1515" s="250">
        <v>43655</v>
      </c>
      <c r="K1515" s="225">
        <f t="shared" si="14"/>
        <v>43655</v>
      </c>
      <c r="P1515" s="262" t="s">
        <v>5323</v>
      </c>
      <c r="Q1515" s="245" t="s">
        <v>5297</v>
      </c>
    </row>
    <row r="1516" spans="1:17" ht="18.75">
      <c r="A1516" s="232" t="s">
        <v>2644</v>
      </c>
      <c r="B1516" s="228" t="s">
        <v>63</v>
      </c>
      <c r="C1516" s="216" t="s">
        <v>944</v>
      </c>
      <c r="D1516" s="232" t="s">
        <v>2644</v>
      </c>
      <c r="E1516" s="209"/>
      <c r="F1516" s="217" t="s">
        <v>120</v>
      </c>
      <c r="G1516" s="244" t="s">
        <v>5296</v>
      </c>
      <c r="H1516" s="245" t="s">
        <v>5317</v>
      </c>
      <c r="I1516" s="244" t="s">
        <v>37</v>
      </c>
      <c r="J1516" s="250">
        <v>43656</v>
      </c>
      <c r="K1516" s="225">
        <f t="shared" si="14"/>
        <v>43656</v>
      </c>
      <c r="P1516" s="262" t="s">
        <v>5324</v>
      </c>
      <c r="Q1516" s="245" t="s">
        <v>5317</v>
      </c>
    </row>
    <row r="1517" spans="1:17" ht="18.75">
      <c r="A1517" s="232" t="s">
        <v>2644</v>
      </c>
      <c r="B1517" s="228" t="s">
        <v>63</v>
      </c>
      <c r="C1517" s="216" t="s">
        <v>938</v>
      </c>
      <c r="D1517" s="232" t="s">
        <v>2644</v>
      </c>
      <c r="E1517" s="209"/>
      <c r="F1517" s="217" t="s">
        <v>66</v>
      </c>
      <c r="G1517" s="244" t="s">
        <v>5296</v>
      </c>
      <c r="H1517" s="245" t="s">
        <v>5317</v>
      </c>
      <c r="I1517" s="244" t="s">
        <v>37</v>
      </c>
      <c r="J1517" s="250">
        <v>43657</v>
      </c>
      <c r="K1517" s="225">
        <f t="shared" si="14"/>
        <v>43657</v>
      </c>
      <c r="P1517" s="262" t="s">
        <v>5325</v>
      </c>
      <c r="Q1517" s="245" t="s">
        <v>5317</v>
      </c>
    </row>
    <row r="1518" spans="1:17" ht="18.75">
      <c r="A1518" s="232" t="s">
        <v>2644</v>
      </c>
      <c r="B1518" s="228" t="s">
        <v>63</v>
      </c>
      <c r="C1518" s="216" t="s">
        <v>934</v>
      </c>
      <c r="D1518" s="232" t="s">
        <v>2644</v>
      </c>
      <c r="E1518" s="209"/>
      <c r="F1518" s="217" t="s">
        <v>64</v>
      </c>
      <c r="G1518" s="244" t="s">
        <v>5296</v>
      </c>
      <c r="H1518" s="245" t="s">
        <v>5297</v>
      </c>
      <c r="I1518" s="244" t="s">
        <v>37</v>
      </c>
      <c r="J1518" s="250">
        <v>43658</v>
      </c>
      <c r="K1518" s="225">
        <f t="shared" si="14"/>
        <v>43658</v>
      </c>
      <c r="P1518" s="262" t="s">
        <v>5326</v>
      </c>
      <c r="Q1518" s="245" t="s">
        <v>5297</v>
      </c>
    </row>
    <row r="1519" spans="1:17" ht="18.75">
      <c r="A1519" s="232" t="s">
        <v>2644</v>
      </c>
      <c r="B1519" s="228" t="s">
        <v>63</v>
      </c>
      <c r="C1519" s="216" t="s">
        <v>932</v>
      </c>
      <c r="D1519" s="232" t="s">
        <v>2644</v>
      </c>
      <c r="E1519" s="209"/>
      <c r="F1519" s="217" t="s">
        <v>90</v>
      </c>
      <c r="G1519" s="244" t="s">
        <v>5296</v>
      </c>
      <c r="H1519" s="245" t="s">
        <v>5297</v>
      </c>
      <c r="I1519" s="244" t="s">
        <v>37</v>
      </c>
      <c r="J1519" s="250">
        <v>43664</v>
      </c>
      <c r="K1519" s="225">
        <f t="shared" si="14"/>
        <v>43664</v>
      </c>
      <c r="P1519" s="262" t="s">
        <v>5327</v>
      </c>
      <c r="Q1519" s="245" t="s">
        <v>5297</v>
      </c>
    </row>
    <row r="1520" spans="1:17" ht="18.75">
      <c r="A1520" s="227" t="s">
        <v>2644</v>
      </c>
      <c r="B1520" s="228" t="s">
        <v>72</v>
      </c>
      <c r="C1520" s="216" t="s">
        <v>5328</v>
      </c>
      <c r="D1520" s="227" t="s">
        <v>2644</v>
      </c>
      <c r="E1520" s="209"/>
      <c r="F1520" s="217" t="s">
        <v>116</v>
      </c>
      <c r="G1520" s="244" t="s">
        <v>5296</v>
      </c>
      <c r="H1520" s="245" t="s">
        <v>5297</v>
      </c>
      <c r="I1520" s="244" t="s">
        <v>37</v>
      </c>
      <c r="J1520" s="250">
        <v>43727</v>
      </c>
      <c r="K1520" s="225">
        <f t="shared" si="14"/>
        <v>43727</v>
      </c>
      <c r="P1520" s="262" t="s">
        <v>5329</v>
      </c>
      <c r="Q1520" s="245" t="s">
        <v>5297</v>
      </c>
    </row>
    <row r="1521" spans="1:17" ht="18.75">
      <c r="A1521" s="227" t="s">
        <v>4869</v>
      </c>
      <c r="B1521" s="215" t="s">
        <v>598</v>
      </c>
      <c r="C1521" s="216" t="s">
        <v>1935</v>
      </c>
      <c r="D1521" s="227" t="s">
        <v>4869</v>
      </c>
      <c r="E1521" s="209"/>
      <c r="F1521" s="217" t="s">
        <v>598</v>
      </c>
      <c r="G1521" s="244" t="s">
        <v>5330</v>
      </c>
      <c r="H1521" s="245" t="s">
        <v>5331</v>
      </c>
      <c r="I1521" s="244" t="s">
        <v>37</v>
      </c>
      <c r="J1521" s="224">
        <v>43633</v>
      </c>
      <c r="K1521" s="241" t="str">
        <f aca="true" t="shared" si="15" ref="K1521:K1537">TEXT(J1521,"aaa")</f>
        <v>月</v>
      </c>
      <c r="P1521" s="262" t="s">
        <v>5332</v>
      </c>
      <c r="Q1521" s="245" t="s">
        <v>5331</v>
      </c>
    </row>
    <row r="1522" spans="1:17" ht="18.75">
      <c r="A1522" s="227" t="s">
        <v>4869</v>
      </c>
      <c r="B1522" s="215" t="s">
        <v>589</v>
      </c>
      <c r="C1522" s="216" t="s">
        <v>5333</v>
      </c>
      <c r="D1522" s="227" t="s">
        <v>4869</v>
      </c>
      <c r="E1522" s="209"/>
      <c r="F1522" s="217" t="s">
        <v>619</v>
      </c>
      <c r="G1522" s="244" t="s">
        <v>5330</v>
      </c>
      <c r="H1522" s="245" t="s">
        <v>5331</v>
      </c>
      <c r="I1522" s="244" t="s">
        <v>37</v>
      </c>
      <c r="J1522" s="224">
        <v>43634</v>
      </c>
      <c r="K1522" s="241" t="str">
        <f t="shared" si="15"/>
        <v>火</v>
      </c>
      <c r="P1522" s="262" t="s">
        <v>5334</v>
      </c>
      <c r="Q1522" s="245" t="s">
        <v>5331</v>
      </c>
    </row>
    <row r="1523" spans="1:17" ht="18.75">
      <c r="A1523" s="227" t="s">
        <v>4869</v>
      </c>
      <c r="B1523" s="215" t="s">
        <v>589</v>
      </c>
      <c r="C1523" s="216" t="s">
        <v>1234</v>
      </c>
      <c r="D1523" s="227" t="s">
        <v>4869</v>
      </c>
      <c r="E1523" s="209"/>
      <c r="F1523" s="217" t="s">
        <v>619</v>
      </c>
      <c r="G1523" s="244" t="s">
        <v>5330</v>
      </c>
      <c r="H1523" s="245" t="s">
        <v>5331</v>
      </c>
      <c r="I1523" s="244" t="s">
        <v>37</v>
      </c>
      <c r="J1523" s="224">
        <v>43635</v>
      </c>
      <c r="K1523" s="241" t="str">
        <f t="shared" si="15"/>
        <v>水</v>
      </c>
      <c r="P1523" s="262" t="s">
        <v>5335</v>
      </c>
      <c r="Q1523" s="245" t="s">
        <v>5331</v>
      </c>
    </row>
    <row r="1524" spans="1:17" ht="18.75">
      <c r="A1524" s="227" t="s">
        <v>4869</v>
      </c>
      <c r="B1524" s="215" t="s">
        <v>599</v>
      </c>
      <c r="C1524" s="216" t="s">
        <v>1292</v>
      </c>
      <c r="D1524" s="227" t="s">
        <v>4869</v>
      </c>
      <c r="E1524" s="209"/>
      <c r="F1524" s="217" t="s">
        <v>658</v>
      </c>
      <c r="G1524" s="244" t="s">
        <v>5330</v>
      </c>
      <c r="H1524" s="245" t="s">
        <v>5331</v>
      </c>
      <c r="I1524" s="244" t="s">
        <v>37</v>
      </c>
      <c r="J1524" s="224">
        <v>43636</v>
      </c>
      <c r="K1524" s="241" t="str">
        <f t="shared" si="15"/>
        <v>木</v>
      </c>
      <c r="P1524" s="262" t="s">
        <v>5336</v>
      </c>
      <c r="Q1524" s="245" t="s">
        <v>5331</v>
      </c>
    </row>
    <row r="1525" spans="1:17" ht="18.75">
      <c r="A1525" s="227" t="s">
        <v>4869</v>
      </c>
      <c r="B1525" s="215" t="s">
        <v>599</v>
      </c>
      <c r="C1525" s="216" t="s">
        <v>1261</v>
      </c>
      <c r="D1525" s="227" t="s">
        <v>4869</v>
      </c>
      <c r="E1525" s="209"/>
      <c r="F1525" s="217" t="s">
        <v>658</v>
      </c>
      <c r="G1525" s="244" t="s">
        <v>5330</v>
      </c>
      <c r="H1525" s="245" t="s">
        <v>5331</v>
      </c>
      <c r="I1525" s="244" t="s">
        <v>37</v>
      </c>
      <c r="J1525" s="224">
        <v>43644</v>
      </c>
      <c r="K1525" s="241" t="str">
        <f t="shared" si="15"/>
        <v>金</v>
      </c>
      <c r="P1525" s="262" t="s">
        <v>5337</v>
      </c>
      <c r="Q1525" s="245" t="s">
        <v>5331</v>
      </c>
    </row>
    <row r="1526" spans="1:17" ht="18.75">
      <c r="A1526" s="227" t="s">
        <v>4869</v>
      </c>
      <c r="B1526" s="215" t="s">
        <v>599</v>
      </c>
      <c r="C1526" s="216" t="s">
        <v>1232</v>
      </c>
      <c r="D1526" s="227" t="s">
        <v>4869</v>
      </c>
      <c r="E1526" s="209"/>
      <c r="F1526" s="217" t="s">
        <v>626</v>
      </c>
      <c r="G1526" s="244" t="s">
        <v>5330</v>
      </c>
      <c r="H1526" s="245" t="s">
        <v>5331</v>
      </c>
      <c r="I1526" s="244" t="s">
        <v>37</v>
      </c>
      <c r="J1526" s="224">
        <v>43732</v>
      </c>
      <c r="K1526" s="241" t="str">
        <f t="shared" si="15"/>
        <v>火</v>
      </c>
      <c r="P1526" s="262" t="s">
        <v>5338</v>
      </c>
      <c r="Q1526" s="245" t="s">
        <v>5331</v>
      </c>
    </row>
    <row r="1527" spans="1:17" ht="18.75">
      <c r="A1527" s="227" t="s">
        <v>4869</v>
      </c>
      <c r="B1527" s="215" t="s">
        <v>595</v>
      </c>
      <c r="C1527" s="216" t="s">
        <v>5339</v>
      </c>
      <c r="D1527" s="227" t="s">
        <v>4869</v>
      </c>
      <c r="E1527" s="209"/>
      <c r="F1527" s="217" t="s">
        <v>595</v>
      </c>
      <c r="G1527" s="244" t="s">
        <v>5330</v>
      </c>
      <c r="H1527" s="245" t="s">
        <v>5331</v>
      </c>
      <c r="I1527" s="244" t="s">
        <v>37</v>
      </c>
      <c r="J1527" s="224">
        <v>43734</v>
      </c>
      <c r="K1527" s="241" t="str">
        <f t="shared" si="15"/>
        <v>木</v>
      </c>
      <c r="P1527" s="262" t="s">
        <v>5340</v>
      </c>
      <c r="Q1527" s="245" t="s">
        <v>5331</v>
      </c>
    </row>
    <row r="1528" spans="1:17" ht="18.75">
      <c r="A1528" s="227" t="s">
        <v>4869</v>
      </c>
      <c r="B1528" s="215" t="s">
        <v>589</v>
      </c>
      <c r="C1528" s="216" t="s">
        <v>1207</v>
      </c>
      <c r="D1528" s="227" t="s">
        <v>4869</v>
      </c>
      <c r="E1528" s="209"/>
      <c r="F1528" s="217" t="s">
        <v>5341</v>
      </c>
      <c r="G1528" s="244" t="s">
        <v>5330</v>
      </c>
      <c r="H1528" s="245" t="s">
        <v>5331</v>
      </c>
      <c r="I1528" s="244" t="s">
        <v>37</v>
      </c>
      <c r="J1528" s="224">
        <v>43740</v>
      </c>
      <c r="K1528" s="241" t="str">
        <f t="shared" si="15"/>
        <v>水</v>
      </c>
      <c r="P1528" s="262" t="s">
        <v>5342</v>
      </c>
      <c r="Q1528" s="245" t="s">
        <v>5331</v>
      </c>
    </row>
    <row r="1529" spans="1:17" ht="18.75">
      <c r="A1529" s="227" t="s">
        <v>4869</v>
      </c>
      <c r="B1529" s="215" t="s">
        <v>595</v>
      </c>
      <c r="C1529" s="216" t="s">
        <v>5343</v>
      </c>
      <c r="D1529" s="227" t="s">
        <v>4869</v>
      </c>
      <c r="E1529" s="209"/>
      <c r="F1529" s="217" t="s">
        <v>595</v>
      </c>
      <c r="G1529" s="244" t="s">
        <v>5330</v>
      </c>
      <c r="H1529" s="245" t="s">
        <v>5331</v>
      </c>
      <c r="I1529" s="244" t="s">
        <v>37</v>
      </c>
      <c r="J1529" s="224">
        <v>43742</v>
      </c>
      <c r="K1529" s="241" t="str">
        <f t="shared" si="15"/>
        <v>金</v>
      </c>
      <c r="P1529" s="262" t="s">
        <v>5344</v>
      </c>
      <c r="Q1529" s="245" t="s">
        <v>5331</v>
      </c>
    </row>
    <row r="1530" spans="1:17" ht="18.75">
      <c r="A1530" s="227" t="s">
        <v>4869</v>
      </c>
      <c r="B1530" s="215" t="s">
        <v>599</v>
      </c>
      <c r="C1530" s="216" t="s">
        <v>1205</v>
      </c>
      <c r="D1530" s="227" t="s">
        <v>4869</v>
      </c>
      <c r="E1530" s="209"/>
      <c r="F1530" s="217" t="s">
        <v>645</v>
      </c>
      <c r="G1530" s="244" t="s">
        <v>5330</v>
      </c>
      <c r="H1530" s="245" t="s">
        <v>5331</v>
      </c>
      <c r="I1530" s="244" t="s">
        <v>37</v>
      </c>
      <c r="J1530" s="224">
        <v>43797</v>
      </c>
      <c r="K1530" s="241" t="str">
        <f t="shared" si="15"/>
        <v>木</v>
      </c>
      <c r="P1530" s="262" t="s">
        <v>5345</v>
      </c>
      <c r="Q1530" s="245" t="s">
        <v>5331</v>
      </c>
    </row>
    <row r="1531" spans="1:17" ht="18.75">
      <c r="A1531" s="227" t="s">
        <v>4869</v>
      </c>
      <c r="B1531" s="215" t="s">
        <v>591</v>
      </c>
      <c r="C1531" s="216" t="s">
        <v>1120</v>
      </c>
      <c r="D1531" s="227" t="s">
        <v>4869</v>
      </c>
      <c r="E1531" s="209"/>
      <c r="F1531" s="217" t="s">
        <v>642</v>
      </c>
      <c r="G1531" s="244" t="s">
        <v>5330</v>
      </c>
      <c r="H1531" s="245" t="s">
        <v>5331</v>
      </c>
      <c r="I1531" s="244" t="s">
        <v>37</v>
      </c>
      <c r="J1531" s="224">
        <v>43798</v>
      </c>
      <c r="K1531" s="241" t="str">
        <f t="shared" si="15"/>
        <v>金</v>
      </c>
      <c r="P1531" s="262" t="s">
        <v>5346</v>
      </c>
      <c r="Q1531" s="245" t="s">
        <v>5331</v>
      </c>
    </row>
    <row r="1532" spans="1:17" ht="18.75">
      <c r="A1532" s="227" t="s">
        <v>4869</v>
      </c>
      <c r="B1532" s="215" t="s">
        <v>591</v>
      </c>
      <c r="C1532" s="216" t="s">
        <v>1100</v>
      </c>
      <c r="D1532" s="227" t="s">
        <v>4869</v>
      </c>
      <c r="E1532" s="209"/>
      <c r="F1532" s="217" t="s">
        <v>641</v>
      </c>
      <c r="G1532" s="244" t="s">
        <v>5330</v>
      </c>
      <c r="H1532" s="245" t="s">
        <v>5331</v>
      </c>
      <c r="I1532" s="244" t="s">
        <v>37</v>
      </c>
      <c r="J1532" s="224">
        <v>43801</v>
      </c>
      <c r="K1532" s="241" t="str">
        <f t="shared" si="15"/>
        <v>月</v>
      </c>
      <c r="P1532" s="262" t="s">
        <v>5347</v>
      </c>
      <c r="Q1532" s="245" t="s">
        <v>5331</v>
      </c>
    </row>
    <row r="1533" spans="1:17" ht="18.75">
      <c r="A1533" s="227" t="s">
        <v>4869</v>
      </c>
      <c r="B1533" s="215" t="s">
        <v>591</v>
      </c>
      <c r="C1533" s="216" t="s">
        <v>1083</v>
      </c>
      <c r="D1533" s="227" t="s">
        <v>4869</v>
      </c>
      <c r="E1533" s="209"/>
      <c r="F1533" s="217" t="s">
        <v>611</v>
      </c>
      <c r="G1533" s="244" t="s">
        <v>5330</v>
      </c>
      <c r="H1533" s="245" t="s">
        <v>5331</v>
      </c>
      <c r="I1533" s="244" t="s">
        <v>37</v>
      </c>
      <c r="J1533" s="224">
        <v>43802</v>
      </c>
      <c r="K1533" s="241" t="str">
        <f t="shared" si="15"/>
        <v>火</v>
      </c>
      <c r="P1533" s="262" t="s">
        <v>5348</v>
      </c>
      <c r="Q1533" s="245" t="s">
        <v>5331</v>
      </c>
    </row>
    <row r="1534" spans="1:17" ht="18.75">
      <c r="A1534" s="227" t="s">
        <v>4869</v>
      </c>
      <c r="B1534" s="215" t="s">
        <v>591</v>
      </c>
      <c r="C1534" s="216" t="s">
        <v>1068</v>
      </c>
      <c r="D1534" s="227" t="s">
        <v>4869</v>
      </c>
      <c r="E1534" s="209"/>
      <c r="F1534" s="217" t="s">
        <v>615</v>
      </c>
      <c r="G1534" s="244" t="s">
        <v>5330</v>
      </c>
      <c r="H1534" s="245" t="s">
        <v>5331</v>
      </c>
      <c r="I1534" s="244" t="s">
        <v>37</v>
      </c>
      <c r="J1534" s="224">
        <v>43803</v>
      </c>
      <c r="K1534" s="241" t="str">
        <f t="shared" si="15"/>
        <v>水</v>
      </c>
      <c r="P1534" s="262" t="s">
        <v>5349</v>
      </c>
      <c r="Q1534" s="245" t="s">
        <v>5331</v>
      </c>
    </row>
    <row r="1535" spans="1:17" ht="18.75">
      <c r="A1535" s="227" t="s">
        <v>4869</v>
      </c>
      <c r="B1535" s="215" t="s">
        <v>591</v>
      </c>
      <c r="C1535" s="216" t="s">
        <v>1054</v>
      </c>
      <c r="D1535" s="227" t="s">
        <v>4869</v>
      </c>
      <c r="E1535" s="209"/>
      <c r="F1535" s="217" t="s">
        <v>5350</v>
      </c>
      <c r="G1535" s="244" t="s">
        <v>5330</v>
      </c>
      <c r="H1535" s="245" t="s">
        <v>5331</v>
      </c>
      <c r="I1535" s="244" t="s">
        <v>37</v>
      </c>
      <c r="J1535" s="224">
        <v>43804</v>
      </c>
      <c r="K1535" s="241" t="str">
        <f t="shared" si="15"/>
        <v>木</v>
      </c>
      <c r="P1535" s="262" t="s">
        <v>5351</v>
      </c>
      <c r="Q1535" s="245" t="s">
        <v>5331</v>
      </c>
    </row>
    <row r="1536" spans="1:17" ht="18.75">
      <c r="A1536" s="227" t="s">
        <v>4869</v>
      </c>
      <c r="B1536" s="215" t="s">
        <v>598</v>
      </c>
      <c r="C1536" s="216" t="s">
        <v>1884</v>
      </c>
      <c r="D1536" s="227" t="s">
        <v>4869</v>
      </c>
      <c r="E1536" s="209"/>
      <c r="F1536" s="217" t="s">
        <v>598</v>
      </c>
      <c r="G1536" s="244" t="s">
        <v>5330</v>
      </c>
      <c r="H1536" s="245" t="s">
        <v>5331</v>
      </c>
      <c r="I1536" s="244" t="s">
        <v>37</v>
      </c>
      <c r="J1536" s="224">
        <v>43805</v>
      </c>
      <c r="K1536" s="241" t="str">
        <f t="shared" si="15"/>
        <v>金</v>
      </c>
      <c r="P1536" s="262" t="s">
        <v>5352</v>
      </c>
      <c r="Q1536" s="245" t="s">
        <v>5331</v>
      </c>
    </row>
    <row r="1537" spans="1:17" ht="18.75">
      <c r="A1537" s="227" t="s">
        <v>4869</v>
      </c>
      <c r="B1537" s="215" t="s">
        <v>589</v>
      </c>
      <c r="C1537" s="216" t="s">
        <v>5353</v>
      </c>
      <c r="D1537" s="227" t="s">
        <v>4869</v>
      </c>
      <c r="E1537" s="209"/>
      <c r="F1537" s="217" t="s">
        <v>648</v>
      </c>
      <c r="G1537" s="244" t="s">
        <v>5330</v>
      </c>
      <c r="H1537" s="245" t="s">
        <v>5331</v>
      </c>
      <c r="I1537" s="244" t="s">
        <v>37</v>
      </c>
      <c r="J1537" s="224">
        <v>43812</v>
      </c>
      <c r="K1537" s="241" t="str">
        <f t="shared" si="15"/>
        <v>金</v>
      </c>
      <c r="P1537" s="262" t="s">
        <v>5354</v>
      </c>
      <c r="Q1537" s="245" t="s">
        <v>5331</v>
      </c>
    </row>
    <row r="1538" spans="1:17" ht="18.75">
      <c r="A1538" s="227" t="s">
        <v>5043</v>
      </c>
      <c r="B1538" s="215" t="s">
        <v>669</v>
      </c>
      <c r="C1538" s="216" t="s">
        <v>5355</v>
      </c>
      <c r="D1538" s="227" t="s">
        <v>5043</v>
      </c>
      <c r="E1538" s="209"/>
      <c r="F1538" s="217" t="s">
        <v>698</v>
      </c>
      <c r="G1538" s="244" t="s">
        <v>5330</v>
      </c>
      <c r="H1538" s="245" t="s">
        <v>5331</v>
      </c>
      <c r="I1538" s="244" t="s">
        <v>37</v>
      </c>
      <c r="J1538" s="224">
        <v>43628</v>
      </c>
      <c r="K1538" s="241" t="s">
        <v>5</v>
      </c>
      <c r="P1538" s="262" t="s">
        <v>5356</v>
      </c>
      <c r="Q1538" s="245" t="s">
        <v>5331</v>
      </c>
    </row>
    <row r="1539" spans="1:17" ht="18.75">
      <c r="A1539" s="227" t="s">
        <v>5043</v>
      </c>
      <c r="B1539" s="215" t="s">
        <v>665</v>
      </c>
      <c r="C1539" s="216" t="s">
        <v>1180</v>
      </c>
      <c r="D1539" s="227" t="s">
        <v>5043</v>
      </c>
      <c r="E1539" s="209"/>
      <c r="F1539" s="217" t="s">
        <v>668</v>
      </c>
      <c r="G1539" s="244" t="s">
        <v>5330</v>
      </c>
      <c r="H1539" s="245" t="s">
        <v>5331</v>
      </c>
      <c r="I1539" s="244" t="s">
        <v>37</v>
      </c>
      <c r="J1539" s="224">
        <v>43640</v>
      </c>
      <c r="K1539" s="241" t="s">
        <v>29</v>
      </c>
      <c r="P1539" s="262" t="s">
        <v>5357</v>
      </c>
      <c r="Q1539" s="245" t="s">
        <v>5331</v>
      </c>
    </row>
    <row r="1540" spans="1:17" ht="18.75">
      <c r="A1540" s="227" t="s">
        <v>5043</v>
      </c>
      <c r="B1540" s="215" t="s">
        <v>665</v>
      </c>
      <c r="C1540" s="216" t="s">
        <v>1159</v>
      </c>
      <c r="D1540" s="227" t="s">
        <v>5043</v>
      </c>
      <c r="E1540" s="209"/>
      <c r="F1540" s="217" t="s">
        <v>666</v>
      </c>
      <c r="G1540" s="244" t="s">
        <v>5330</v>
      </c>
      <c r="H1540" s="245" t="s">
        <v>5331</v>
      </c>
      <c r="I1540" s="244" t="s">
        <v>37</v>
      </c>
      <c r="J1540" s="224">
        <v>43641</v>
      </c>
      <c r="K1540" s="241" t="s">
        <v>2</v>
      </c>
      <c r="P1540" s="262" t="s">
        <v>5358</v>
      </c>
      <c r="Q1540" s="245" t="s">
        <v>5331</v>
      </c>
    </row>
    <row r="1541" spans="1:17" ht="18.75">
      <c r="A1541" s="227" t="s">
        <v>5043</v>
      </c>
      <c r="B1541" s="215" t="s">
        <v>665</v>
      </c>
      <c r="C1541" s="216" t="s">
        <v>1138</v>
      </c>
      <c r="D1541" s="227" t="s">
        <v>5043</v>
      </c>
      <c r="E1541" s="209"/>
      <c r="F1541" s="217" t="s">
        <v>666</v>
      </c>
      <c r="G1541" s="244" t="s">
        <v>5330</v>
      </c>
      <c r="H1541" s="245" t="s">
        <v>5331</v>
      </c>
      <c r="I1541" s="244" t="s">
        <v>37</v>
      </c>
      <c r="J1541" s="224">
        <v>43642</v>
      </c>
      <c r="K1541" s="241" t="s">
        <v>5</v>
      </c>
      <c r="P1541" s="262" t="s">
        <v>5359</v>
      </c>
      <c r="Q1541" s="245" t="s">
        <v>5331</v>
      </c>
    </row>
    <row r="1542" spans="1:17" ht="18.75">
      <c r="A1542" s="227" t="s">
        <v>5043</v>
      </c>
      <c r="B1542" s="215" t="s">
        <v>665</v>
      </c>
      <c r="C1542" s="216" t="s">
        <v>5360</v>
      </c>
      <c r="D1542" s="227" t="s">
        <v>5043</v>
      </c>
      <c r="E1542" s="209"/>
      <c r="F1542" s="217" t="s">
        <v>5361</v>
      </c>
      <c r="G1542" s="244" t="s">
        <v>5330</v>
      </c>
      <c r="H1542" s="245" t="s">
        <v>5331</v>
      </c>
      <c r="I1542" s="244" t="s">
        <v>37</v>
      </c>
      <c r="J1542" s="224">
        <v>43647</v>
      </c>
      <c r="K1542" s="241" t="s">
        <v>29</v>
      </c>
      <c r="P1542" s="262" t="s">
        <v>5362</v>
      </c>
      <c r="Q1542" s="245" t="s">
        <v>5331</v>
      </c>
    </row>
    <row r="1543" spans="1:17" ht="18.75">
      <c r="A1543" s="227" t="s">
        <v>5043</v>
      </c>
      <c r="B1543" s="215" t="s">
        <v>663</v>
      </c>
      <c r="C1543" s="216" t="s">
        <v>5363</v>
      </c>
      <c r="D1543" s="227" t="s">
        <v>5043</v>
      </c>
      <c r="E1543" s="209"/>
      <c r="F1543" s="217" t="s">
        <v>711</v>
      </c>
      <c r="G1543" s="244" t="s">
        <v>5330</v>
      </c>
      <c r="H1543" s="245" t="s">
        <v>5331</v>
      </c>
      <c r="I1543" s="244" t="s">
        <v>37</v>
      </c>
      <c r="J1543" s="224">
        <v>43774</v>
      </c>
      <c r="K1543" s="241" t="s">
        <v>2</v>
      </c>
      <c r="P1543" s="262" t="s">
        <v>5364</v>
      </c>
      <c r="Q1543" s="245" t="s">
        <v>5331</v>
      </c>
    </row>
    <row r="1544" spans="1:17" ht="18.75">
      <c r="A1544" s="227" t="s">
        <v>5043</v>
      </c>
      <c r="B1544" s="215" t="s">
        <v>663</v>
      </c>
      <c r="C1544" s="216" t="s">
        <v>5365</v>
      </c>
      <c r="D1544" s="227" t="s">
        <v>5043</v>
      </c>
      <c r="E1544" s="209"/>
      <c r="F1544" s="217" t="s">
        <v>664</v>
      </c>
      <c r="G1544" s="244" t="s">
        <v>5330</v>
      </c>
      <c r="H1544" s="245" t="s">
        <v>5331</v>
      </c>
      <c r="I1544" s="244" t="s">
        <v>37</v>
      </c>
      <c r="J1544" s="224">
        <v>43775</v>
      </c>
      <c r="K1544" s="241" t="s">
        <v>5</v>
      </c>
      <c r="P1544" s="262" t="s">
        <v>5366</v>
      </c>
      <c r="Q1544" s="245" t="s">
        <v>5331</v>
      </c>
    </row>
    <row r="1545" spans="1:17" ht="18.75">
      <c r="A1545" s="227" t="s">
        <v>5043</v>
      </c>
      <c r="B1545" s="215" t="s">
        <v>5165</v>
      </c>
      <c r="C1545" s="216" t="s">
        <v>5367</v>
      </c>
      <c r="D1545" s="227" t="s">
        <v>5043</v>
      </c>
      <c r="E1545" s="209"/>
      <c r="F1545" s="217" t="s">
        <v>702</v>
      </c>
      <c r="G1545" s="244" t="s">
        <v>5330</v>
      </c>
      <c r="H1545" s="245" t="s">
        <v>5331</v>
      </c>
      <c r="I1545" s="244" t="s">
        <v>37</v>
      </c>
      <c r="J1545" s="224">
        <v>43794</v>
      </c>
      <c r="K1545" s="241" t="s">
        <v>29</v>
      </c>
      <c r="P1545" s="262" t="s">
        <v>5368</v>
      </c>
      <c r="Q1545" s="245" t="s">
        <v>5331</v>
      </c>
    </row>
    <row r="1546" spans="1:17" ht="18.75">
      <c r="A1546" s="227" t="s">
        <v>5043</v>
      </c>
      <c r="B1546" s="215" t="s">
        <v>663</v>
      </c>
      <c r="C1546" s="216" t="s">
        <v>5369</v>
      </c>
      <c r="D1546" s="227" t="s">
        <v>5043</v>
      </c>
      <c r="E1546" s="209"/>
      <c r="F1546" s="217" t="s">
        <v>664</v>
      </c>
      <c r="G1546" s="244" t="s">
        <v>5330</v>
      </c>
      <c r="H1546" s="245" t="s">
        <v>5331</v>
      </c>
      <c r="I1546" s="244" t="s">
        <v>37</v>
      </c>
      <c r="J1546" s="224">
        <v>43796</v>
      </c>
      <c r="K1546" s="241" t="s">
        <v>5</v>
      </c>
      <c r="P1546" s="262" t="s">
        <v>5370</v>
      </c>
      <c r="Q1546" s="245" t="s">
        <v>5331</v>
      </c>
    </row>
    <row r="1547" spans="1:17" ht="18.75">
      <c r="A1547" s="227" t="s">
        <v>5043</v>
      </c>
      <c r="B1547" s="215" t="s">
        <v>669</v>
      </c>
      <c r="C1547" s="216" t="s">
        <v>5371</v>
      </c>
      <c r="D1547" s="227" t="s">
        <v>5043</v>
      </c>
      <c r="E1547" s="209"/>
      <c r="F1547" s="217" t="s">
        <v>674</v>
      </c>
      <c r="G1547" s="244" t="s">
        <v>5330</v>
      </c>
      <c r="H1547" s="245" t="s">
        <v>5331</v>
      </c>
      <c r="I1547" s="244" t="s">
        <v>37</v>
      </c>
      <c r="J1547" s="224">
        <v>43809</v>
      </c>
      <c r="K1547" s="241" t="s">
        <v>2</v>
      </c>
      <c r="P1547" s="262" t="s">
        <v>5372</v>
      </c>
      <c r="Q1547" s="245" t="s">
        <v>5331</v>
      </c>
    </row>
    <row r="1548" spans="1:17" ht="18.75">
      <c r="A1548" s="227" t="s">
        <v>4869</v>
      </c>
      <c r="B1548" s="215" t="s">
        <v>589</v>
      </c>
      <c r="C1548" s="216" t="s">
        <v>1161</v>
      </c>
      <c r="D1548" s="227" t="s">
        <v>4869</v>
      </c>
      <c r="E1548" s="209"/>
      <c r="F1548" s="217" t="s">
        <v>648</v>
      </c>
      <c r="G1548" s="244" t="s">
        <v>5373</v>
      </c>
      <c r="H1548" s="245" t="s">
        <v>5374</v>
      </c>
      <c r="I1548" s="244" t="s">
        <v>639</v>
      </c>
      <c r="J1548" s="224">
        <v>43627</v>
      </c>
      <c r="K1548" s="241" t="str">
        <f aca="true" t="shared" si="16" ref="K1548:K1560">TEXT(J1548,"aaa")</f>
        <v>火</v>
      </c>
      <c r="P1548" s="262" t="s">
        <v>5375</v>
      </c>
      <c r="Q1548" s="245" t="s">
        <v>5374</v>
      </c>
    </row>
    <row r="1549" spans="1:17" ht="18.75">
      <c r="A1549" s="227" t="s">
        <v>4869</v>
      </c>
      <c r="B1549" s="215" t="s">
        <v>589</v>
      </c>
      <c r="C1549" s="216" t="s">
        <v>1140</v>
      </c>
      <c r="D1549" s="227" t="s">
        <v>4869</v>
      </c>
      <c r="E1549" s="209"/>
      <c r="F1549" s="217" t="s">
        <v>661</v>
      </c>
      <c r="G1549" s="244" t="s">
        <v>5373</v>
      </c>
      <c r="H1549" s="245" t="s">
        <v>5374</v>
      </c>
      <c r="I1549" s="244" t="s">
        <v>639</v>
      </c>
      <c r="J1549" s="224">
        <v>43628</v>
      </c>
      <c r="K1549" s="241" t="str">
        <f t="shared" si="16"/>
        <v>水</v>
      </c>
      <c r="P1549" s="262" t="s">
        <v>5376</v>
      </c>
      <c r="Q1549" s="245" t="s">
        <v>5374</v>
      </c>
    </row>
    <row r="1550" spans="1:17" ht="18.75">
      <c r="A1550" s="227" t="s">
        <v>4869</v>
      </c>
      <c r="B1550" s="215" t="s">
        <v>589</v>
      </c>
      <c r="C1550" s="216" t="s">
        <v>1121</v>
      </c>
      <c r="D1550" s="227" t="s">
        <v>4869</v>
      </c>
      <c r="E1550" s="209"/>
      <c r="F1550" s="217" t="s">
        <v>622</v>
      </c>
      <c r="G1550" s="244" t="s">
        <v>5373</v>
      </c>
      <c r="H1550" s="245" t="s">
        <v>5374</v>
      </c>
      <c r="I1550" s="244" t="s">
        <v>639</v>
      </c>
      <c r="J1550" s="224">
        <v>43629</v>
      </c>
      <c r="K1550" s="241" t="str">
        <f t="shared" si="16"/>
        <v>木</v>
      </c>
      <c r="P1550" s="262" t="s">
        <v>5377</v>
      </c>
      <c r="Q1550" s="245" t="s">
        <v>5374</v>
      </c>
    </row>
    <row r="1551" spans="1:17" ht="18.75">
      <c r="A1551" s="227" t="s">
        <v>4869</v>
      </c>
      <c r="B1551" s="215" t="s">
        <v>591</v>
      </c>
      <c r="C1551" s="216" t="s">
        <v>1040</v>
      </c>
      <c r="D1551" s="227" t="s">
        <v>4869</v>
      </c>
      <c r="E1551" s="209"/>
      <c r="F1551" s="217" t="s">
        <v>630</v>
      </c>
      <c r="G1551" s="244" t="s">
        <v>5373</v>
      </c>
      <c r="H1551" s="245" t="s">
        <v>5374</v>
      </c>
      <c r="I1551" s="244" t="s">
        <v>639</v>
      </c>
      <c r="J1551" s="224">
        <v>43630</v>
      </c>
      <c r="K1551" s="241" t="str">
        <f t="shared" si="16"/>
        <v>金</v>
      </c>
      <c r="P1551" s="262" t="s">
        <v>5378</v>
      </c>
      <c r="Q1551" s="245" t="s">
        <v>5374</v>
      </c>
    </row>
    <row r="1552" spans="1:17" ht="18.75">
      <c r="A1552" s="227" t="s">
        <v>4869</v>
      </c>
      <c r="B1552" s="215" t="s">
        <v>591</v>
      </c>
      <c r="C1552" s="216" t="s">
        <v>1026</v>
      </c>
      <c r="D1552" s="227" t="s">
        <v>4869</v>
      </c>
      <c r="E1552" s="209"/>
      <c r="F1552" s="217" t="s">
        <v>594</v>
      </c>
      <c r="G1552" s="244" t="s">
        <v>5373</v>
      </c>
      <c r="H1552" s="245" t="s">
        <v>5374</v>
      </c>
      <c r="I1552" s="244" t="s">
        <v>639</v>
      </c>
      <c r="J1552" s="224">
        <v>43633</v>
      </c>
      <c r="K1552" s="241" t="str">
        <f t="shared" si="16"/>
        <v>月</v>
      </c>
      <c r="P1552" s="262" t="s">
        <v>5379</v>
      </c>
      <c r="Q1552" s="245" t="s">
        <v>5374</v>
      </c>
    </row>
    <row r="1553" spans="1:17" ht="18.75">
      <c r="A1553" s="227" t="s">
        <v>4869</v>
      </c>
      <c r="B1553" s="215" t="s">
        <v>591</v>
      </c>
      <c r="C1553" s="216" t="s">
        <v>1015</v>
      </c>
      <c r="D1553" s="227" t="s">
        <v>4869</v>
      </c>
      <c r="E1553" s="209"/>
      <c r="F1553" s="217" t="s">
        <v>594</v>
      </c>
      <c r="G1553" s="244" t="s">
        <v>5373</v>
      </c>
      <c r="H1553" s="245" t="s">
        <v>5374</v>
      </c>
      <c r="I1553" s="244" t="s">
        <v>639</v>
      </c>
      <c r="J1553" s="224">
        <v>43634</v>
      </c>
      <c r="K1553" s="241" t="str">
        <f t="shared" si="16"/>
        <v>火</v>
      </c>
      <c r="P1553" s="262" t="s">
        <v>5380</v>
      </c>
      <c r="Q1553" s="245" t="s">
        <v>5374</v>
      </c>
    </row>
    <row r="1554" spans="1:17" ht="18.75">
      <c r="A1554" s="227" t="s">
        <v>4869</v>
      </c>
      <c r="B1554" s="215" t="s">
        <v>591</v>
      </c>
      <c r="C1554" s="216" t="s">
        <v>1002</v>
      </c>
      <c r="D1554" s="227" t="s">
        <v>4869</v>
      </c>
      <c r="E1554" s="209"/>
      <c r="F1554" s="217" t="s">
        <v>594</v>
      </c>
      <c r="G1554" s="244" t="s">
        <v>5373</v>
      </c>
      <c r="H1554" s="245" t="s">
        <v>5374</v>
      </c>
      <c r="I1554" s="244" t="s">
        <v>639</v>
      </c>
      <c r="J1554" s="224">
        <v>43635</v>
      </c>
      <c r="K1554" s="241" t="str">
        <f t="shared" si="16"/>
        <v>水</v>
      </c>
      <c r="P1554" s="262" t="s">
        <v>5381</v>
      </c>
      <c r="Q1554" s="245" t="s">
        <v>5374</v>
      </c>
    </row>
    <row r="1555" spans="1:17" ht="18.75">
      <c r="A1555" s="227" t="s">
        <v>4869</v>
      </c>
      <c r="B1555" s="215" t="s">
        <v>589</v>
      </c>
      <c r="C1555" s="216" t="s">
        <v>1101</v>
      </c>
      <c r="D1555" s="227" t="s">
        <v>4869</v>
      </c>
      <c r="E1555" s="209"/>
      <c r="F1555" s="217" t="s">
        <v>612</v>
      </c>
      <c r="G1555" s="244" t="s">
        <v>5373</v>
      </c>
      <c r="H1555" s="245" t="s">
        <v>5374</v>
      </c>
      <c r="I1555" s="244" t="s">
        <v>639</v>
      </c>
      <c r="J1555" s="224">
        <v>43636</v>
      </c>
      <c r="K1555" s="241" t="str">
        <f t="shared" si="16"/>
        <v>木</v>
      </c>
      <c r="P1555" s="262" t="s">
        <v>5382</v>
      </c>
      <c r="Q1555" s="245" t="s">
        <v>5374</v>
      </c>
    </row>
    <row r="1556" spans="1:17" ht="18.75">
      <c r="A1556" s="227" t="s">
        <v>4869</v>
      </c>
      <c r="B1556" s="215" t="s">
        <v>589</v>
      </c>
      <c r="C1556" s="216" t="s">
        <v>1084</v>
      </c>
      <c r="D1556" s="227" t="s">
        <v>4869</v>
      </c>
      <c r="E1556" s="209"/>
      <c r="F1556" s="217" t="s">
        <v>613</v>
      </c>
      <c r="G1556" s="244" t="s">
        <v>5373</v>
      </c>
      <c r="H1556" s="245" t="s">
        <v>5374</v>
      </c>
      <c r="I1556" s="244" t="s">
        <v>639</v>
      </c>
      <c r="J1556" s="224">
        <v>43637</v>
      </c>
      <c r="K1556" s="241" t="str">
        <f t="shared" si="16"/>
        <v>金</v>
      </c>
      <c r="P1556" s="262" t="s">
        <v>5383</v>
      </c>
      <c r="Q1556" s="245" t="s">
        <v>5374</v>
      </c>
    </row>
    <row r="1557" spans="1:17" ht="18.75">
      <c r="A1557" s="227" t="s">
        <v>4869</v>
      </c>
      <c r="B1557" s="215" t="s">
        <v>601</v>
      </c>
      <c r="C1557" s="216" t="s">
        <v>5384</v>
      </c>
      <c r="D1557" s="227" t="s">
        <v>4869</v>
      </c>
      <c r="E1557" s="209"/>
      <c r="F1557" s="217" t="s">
        <v>621</v>
      </c>
      <c r="G1557" s="244" t="s">
        <v>5373</v>
      </c>
      <c r="H1557" s="245" t="s">
        <v>5374</v>
      </c>
      <c r="I1557" s="244" t="s">
        <v>639</v>
      </c>
      <c r="J1557" s="224">
        <v>43641</v>
      </c>
      <c r="K1557" s="241" t="str">
        <f t="shared" si="16"/>
        <v>火</v>
      </c>
      <c r="P1557" s="262" t="s">
        <v>5385</v>
      </c>
      <c r="Q1557" s="245" t="s">
        <v>5374</v>
      </c>
    </row>
    <row r="1558" spans="1:17" ht="18.75">
      <c r="A1558" s="227" t="s">
        <v>4869</v>
      </c>
      <c r="B1558" s="215" t="s">
        <v>601</v>
      </c>
      <c r="C1558" s="216" t="s">
        <v>1122</v>
      </c>
      <c r="D1558" s="227" t="s">
        <v>4869</v>
      </c>
      <c r="E1558" s="209"/>
      <c r="F1558" s="217" t="s">
        <v>620</v>
      </c>
      <c r="G1558" s="244" t="s">
        <v>5373</v>
      </c>
      <c r="H1558" s="245" t="s">
        <v>5374</v>
      </c>
      <c r="I1558" s="244" t="s">
        <v>639</v>
      </c>
      <c r="J1558" s="224">
        <v>43642</v>
      </c>
      <c r="K1558" s="241" t="str">
        <f t="shared" si="16"/>
        <v>水</v>
      </c>
      <c r="P1558" s="262" t="s">
        <v>5386</v>
      </c>
      <c r="Q1558" s="245" t="s">
        <v>5374</v>
      </c>
    </row>
    <row r="1559" spans="1:17" ht="18.75">
      <c r="A1559" s="227" t="s">
        <v>4869</v>
      </c>
      <c r="B1559" s="215" t="s">
        <v>601</v>
      </c>
      <c r="C1559" s="216" t="s">
        <v>1102</v>
      </c>
      <c r="D1559" s="227" t="s">
        <v>4869</v>
      </c>
      <c r="E1559" s="209"/>
      <c r="F1559" s="217" t="s">
        <v>602</v>
      </c>
      <c r="G1559" s="244" t="s">
        <v>5373</v>
      </c>
      <c r="H1559" s="245" t="s">
        <v>5374</v>
      </c>
      <c r="I1559" s="244" t="s">
        <v>639</v>
      </c>
      <c r="J1559" s="224">
        <v>43643</v>
      </c>
      <c r="K1559" s="241" t="str">
        <f t="shared" si="16"/>
        <v>木</v>
      </c>
      <c r="P1559" s="262" t="s">
        <v>5387</v>
      </c>
      <c r="Q1559" s="245" t="s">
        <v>5374</v>
      </c>
    </row>
    <row r="1560" spans="1:17" ht="18.75">
      <c r="A1560" s="227" t="s">
        <v>4869</v>
      </c>
      <c r="B1560" s="215" t="s">
        <v>601</v>
      </c>
      <c r="C1560" s="216" t="s">
        <v>1085</v>
      </c>
      <c r="D1560" s="227" t="s">
        <v>4869</v>
      </c>
      <c r="E1560" s="209"/>
      <c r="F1560" s="217" t="s">
        <v>603</v>
      </c>
      <c r="G1560" s="244" t="s">
        <v>5373</v>
      </c>
      <c r="H1560" s="245" t="s">
        <v>5374</v>
      </c>
      <c r="I1560" s="244" t="s">
        <v>639</v>
      </c>
      <c r="J1560" s="224">
        <v>43644</v>
      </c>
      <c r="K1560" s="241" t="str">
        <f t="shared" si="16"/>
        <v>金</v>
      </c>
      <c r="P1560" s="262" t="s">
        <v>5388</v>
      </c>
      <c r="Q1560" s="245" t="s">
        <v>5374</v>
      </c>
    </row>
    <row r="1561" spans="1:17" ht="18.75">
      <c r="A1561" s="227" t="s">
        <v>3330</v>
      </c>
      <c r="B1561" s="215" t="s">
        <v>254</v>
      </c>
      <c r="C1561" s="216" t="s">
        <v>5389</v>
      </c>
      <c r="D1561" s="227" t="s">
        <v>3330</v>
      </c>
      <c r="E1561" s="209"/>
      <c r="F1561" s="217" t="s">
        <v>254</v>
      </c>
      <c r="G1561" s="244" t="s">
        <v>5390</v>
      </c>
      <c r="H1561" s="245" t="s">
        <v>5391</v>
      </c>
      <c r="I1561" s="244" t="s">
        <v>47</v>
      </c>
      <c r="J1561" s="237">
        <v>43640</v>
      </c>
      <c r="K1561" s="225">
        <f aca="true" t="shared" si="17" ref="K1561:K1566">J1561</f>
        <v>43640</v>
      </c>
      <c r="P1561" s="262" t="s">
        <v>5392</v>
      </c>
      <c r="Q1561" s="245" t="s">
        <v>5391</v>
      </c>
    </row>
    <row r="1562" spans="1:17" ht="18.75">
      <c r="A1562" s="227" t="s">
        <v>3330</v>
      </c>
      <c r="B1562" s="215" t="s">
        <v>239</v>
      </c>
      <c r="C1562" s="216" t="s">
        <v>5393</v>
      </c>
      <c r="D1562" s="227" t="s">
        <v>3330</v>
      </c>
      <c r="E1562" s="209"/>
      <c r="F1562" s="217" t="s">
        <v>3449</v>
      </c>
      <c r="G1562" s="244" t="s">
        <v>5390</v>
      </c>
      <c r="H1562" s="245" t="s">
        <v>5390</v>
      </c>
      <c r="I1562" s="244" t="s">
        <v>47</v>
      </c>
      <c r="J1562" s="237">
        <v>43641</v>
      </c>
      <c r="K1562" s="225">
        <f t="shared" si="17"/>
        <v>43641</v>
      </c>
      <c r="P1562" s="262" t="s">
        <v>5394</v>
      </c>
      <c r="Q1562" s="245" t="s">
        <v>5390</v>
      </c>
    </row>
    <row r="1563" spans="1:17" ht="18.75">
      <c r="A1563" s="227" t="s">
        <v>3330</v>
      </c>
      <c r="B1563" s="215" t="s">
        <v>245</v>
      </c>
      <c r="C1563" s="216" t="s">
        <v>5395</v>
      </c>
      <c r="D1563" s="227" t="s">
        <v>3330</v>
      </c>
      <c r="E1563" s="209"/>
      <c r="F1563" s="217" t="s">
        <v>5396</v>
      </c>
      <c r="G1563" s="244" t="s">
        <v>5390</v>
      </c>
      <c r="H1563" s="245" t="s">
        <v>5390</v>
      </c>
      <c r="I1563" s="244" t="s">
        <v>47</v>
      </c>
      <c r="J1563" s="237">
        <v>43642</v>
      </c>
      <c r="K1563" s="225">
        <f t="shared" si="17"/>
        <v>43642</v>
      </c>
      <c r="P1563" s="262" t="s">
        <v>5397</v>
      </c>
      <c r="Q1563" s="245" t="s">
        <v>5390</v>
      </c>
    </row>
    <row r="1564" spans="1:17" ht="18.75">
      <c r="A1564" s="227" t="s">
        <v>3330</v>
      </c>
      <c r="B1564" s="215" t="s">
        <v>267</v>
      </c>
      <c r="C1564" s="216" t="s">
        <v>5398</v>
      </c>
      <c r="D1564" s="227" t="s">
        <v>3330</v>
      </c>
      <c r="E1564" s="209"/>
      <c r="F1564" s="217" t="s">
        <v>267</v>
      </c>
      <c r="G1564" s="244" t="s">
        <v>5390</v>
      </c>
      <c r="H1564" s="245" t="s">
        <v>5391</v>
      </c>
      <c r="I1564" s="244" t="s">
        <v>47</v>
      </c>
      <c r="J1564" s="237">
        <v>43643</v>
      </c>
      <c r="K1564" s="225">
        <f t="shared" si="17"/>
        <v>43643</v>
      </c>
      <c r="P1564" s="262" t="s">
        <v>5399</v>
      </c>
      <c r="Q1564" s="245" t="s">
        <v>5391</v>
      </c>
    </row>
    <row r="1565" spans="1:17" ht="18.75">
      <c r="A1565" s="227" t="s">
        <v>3330</v>
      </c>
      <c r="B1565" s="215" t="s">
        <v>245</v>
      </c>
      <c r="C1565" s="216" t="s">
        <v>5400</v>
      </c>
      <c r="D1565" s="227" t="s">
        <v>3330</v>
      </c>
      <c r="E1565" s="209"/>
      <c r="F1565" s="217" t="s">
        <v>251</v>
      </c>
      <c r="G1565" s="244" t="s">
        <v>5390</v>
      </c>
      <c r="H1565" s="245" t="s">
        <v>5391</v>
      </c>
      <c r="I1565" s="244" t="s">
        <v>47</v>
      </c>
      <c r="J1565" s="237">
        <v>43717</v>
      </c>
      <c r="K1565" s="225">
        <f t="shared" si="17"/>
        <v>43717</v>
      </c>
      <c r="P1565" s="262" t="s">
        <v>5401</v>
      </c>
      <c r="Q1565" s="245" t="s">
        <v>5391</v>
      </c>
    </row>
    <row r="1566" spans="1:17" ht="18.75">
      <c r="A1566" s="227" t="s">
        <v>3330</v>
      </c>
      <c r="B1566" s="215" t="s">
        <v>245</v>
      </c>
      <c r="C1566" s="216" t="s">
        <v>5402</v>
      </c>
      <c r="D1566" s="227" t="s">
        <v>3330</v>
      </c>
      <c r="E1566" s="209"/>
      <c r="F1566" s="217" t="s">
        <v>272</v>
      </c>
      <c r="G1566" s="244" t="s">
        <v>5390</v>
      </c>
      <c r="H1566" s="245" t="s">
        <v>5391</v>
      </c>
      <c r="I1566" s="244" t="s">
        <v>47</v>
      </c>
      <c r="J1566" s="237">
        <v>43718</v>
      </c>
      <c r="K1566" s="225">
        <f t="shared" si="17"/>
        <v>43718</v>
      </c>
      <c r="P1566" s="262" t="s">
        <v>5403</v>
      </c>
      <c r="Q1566" s="245" t="s">
        <v>5391</v>
      </c>
    </row>
    <row r="1567" spans="1:17" ht="18.75">
      <c r="A1567" s="227" t="s">
        <v>3330</v>
      </c>
      <c r="B1567" s="215" t="s">
        <v>5404</v>
      </c>
      <c r="C1567" s="216" t="s">
        <v>5405</v>
      </c>
      <c r="D1567" s="227" t="s">
        <v>3330</v>
      </c>
      <c r="E1567" s="209"/>
      <c r="F1567" s="217" t="s">
        <v>5406</v>
      </c>
      <c r="G1567" s="244" t="s">
        <v>5390</v>
      </c>
      <c r="H1567" s="245" t="s">
        <v>5391</v>
      </c>
      <c r="I1567" s="244" t="s">
        <v>47</v>
      </c>
      <c r="J1567" s="237">
        <v>43720</v>
      </c>
      <c r="K1567" s="225" t="s">
        <v>2480</v>
      </c>
      <c r="P1567" s="262" t="s">
        <v>5407</v>
      </c>
      <c r="Q1567" s="245" t="s">
        <v>5408</v>
      </c>
    </row>
    <row r="1568" spans="1:17" ht="18.75">
      <c r="A1568" s="227" t="s">
        <v>3330</v>
      </c>
      <c r="B1568" s="215" t="s">
        <v>233</v>
      </c>
      <c r="C1568" s="216" t="s">
        <v>5409</v>
      </c>
      <c r="D1568" s="227" t="s">
        <v>3330</v>
      </c>
      <c r="E1568" s="209"/>
      <c r="F1568" s="217" t="s">
        <v>249</v>
      </c>
      <c r="G1568" s="244" t="s">
        <v>5390</v>
      </c>
      <c r="H1568" s="245" t="s">
        <v>5391</v>
      </c>
      <c r="I1568" s="244" t="s">
        <v>47</v>
      </c>
      <c r="J1568" s="237">
        <v>43766</v>
      </c>
      <c r="K1568" s="225">
        <f aca="true" t="shared" si="18" ref="K1568:K1574">J1568</f>
        <v>43766</v>
      </c>
      <c r="P1568" s="262" t="s">
        <v>5410</v>
      </c>
      <c r="Q1568" s="245" t="s">
        <v>5408</v>
      </c>
    </row>
    <row r="1569" spans="1:17" ht="18.75">
      <c r="A1569" s="227" t="s">
        <v>3330</v>
      </c>
      <c r="B1569" s="215" t="s">
        <v>233</v>
      </c>
      <c r="C1569" s="216" t="s">
        <v>5411</v>
      </c>
      <c r="D1569" s="227" t="s">
        <v>3330</v>
      </c>
      <c r="E1569" s="209"/>
      <c r="F1569" s="217" t="s">
        <v>234</v>
      </c>
      <c r="G1569" s="244" t="s">
        <v>5390</v>
      </c>
      <c r="H1569" s="245" t="s">
        <v>5391</v>
      </c>
      <c r="I1569" s="244" t="s">
        <v>47</v>
      </c>
      <c r="J1569" s="237">
        <v>43767</v>
      </c>
      <c r="K1569" s="225">
        <f t="shared" si="18"/>
        <v>43767</v>
      </c>
      <c r="P1569" s="262" t="s">
        <v>5412</v>
      </c>
      <c r="Q1569" s="245" t="s">
        <v>5408</v>
      </c>
    </row>
    <row r="1570" spans="1:17" ht="18.75">
      <c r="A1570" s="227" t="s">
        <v>3330</v>
      </c>
      <c r="B1570" s="215" t="s">
        <v>233</v>
      </c>
      <c r="C1570" s="216" t="s">
        <v>5413</v>
      </c>
      <c r="D1570" s="227" t="s">
        <v>3330</v>
      </c>
      <c r="E1570" s="209"/>
      <c r="F1570" s="217" t="s">
        <v>235</v>
      </c>
      <c r="G1570" s="244" t="s">
        <v>5390</v>
      </c>
      <c r="H1570" s="245" t="s">
        <v>5408</v>
      </c>
      <c r="I1570" s="244" t="s">
        <v>47</v>
      </c>
      <c r="J1570" s="237">
        <v>43782</v>
      </c>
      <c r="K1570" s="225">
        <f t="shared" si="18"/>
        <v>43782</v>
      </c>
      <c r="P1570" s="262" t="s">
        <v>5414</v>
      </c>
      <c r="Q1570" s="245" t="s">
        <v>5391</v>
      </c>
    </row>
    <row r="1571" spans="1:17" ht="18.75">
      <c r="A1571" s="227" t="s">
        <v>3330</v>
      </c>
      <c r="B1571" s="215" t="s">
        <v>242</v>
      </c>
      <c r="C1571" s="216" t="s">
        <v>5415</v>
      </c>
      <c r="D1571" s="227" t="s">
        <v>3330</v>
      </c>
      <c r="E1571" s="209"/>
      <c r="F1571" s="217" t="s">
        <v>273</v>
      </c>
      <c r="G1571" s="244" t="s">
        <v>5390</v>
      </c>
      <c r="H1571" s="245" t="s">
        <v>5391</v>
      </c>
      <c r="I1571" s="244" t="s">
        <v>47</v>
      </c>
      <c r="J1571" s="237">
        <v>43783</v>
      </c>
      <c r="K1571" s="225">
        <f t="shared" si="18"/>
        <v>43783</v>
      </c>
      <c r="P1571" s="262" t="s">
        <v>5416</v>
      </c>
      <c r="Q1571" s="245" t="s">
        <v>5391</v>
      </c>
    </row>
    <row r="1572" spans="1:17" ht="18.75">
      <c r="A1572" s="227" t="s">
        <v>3330</v>
      </c>
      <c r="B1572" s="215" t="s">
        <v>239</v>
      </c>
      <c r="C1572" s="216" t="s">
        <v>5417</v>
      </c>
      <c r="D1572" s="227" t="s">
        <v>3330</v>
      </c>
      <c r="E1572" s="209"/>
      <c r="F1572" s="217" t="s">
        <v>5418</v>
      </c>
      <c r="G1572" s="244" t="s">
        <v>5390</v>
      </c>
      <c r="H1572" s="245" t="s">
        <v>5408</v>
      </c>
      <c r="I1572" s="244" t="s">
        <v>47</v>
      </c>
      <c r="J1572" s="237">
        <v>43808</v>
      </c>
      <c r="K1572" s="225">
        <f t="shared" si="18"/>
        <v>43808</v>
      </c>
      <c r="P1572" s="262" t="s">
        <v>5419</v>
      </c>
      <c r="Q1572" s="245" t="s">
        <v>5408</v>
      </c>
    </row>
    <row r="1573" spans="1:17" ht="18.75">
      <c r="A1573" s="227" t="s">
        <v>3330</v>
      </c>
      <c r="B1573" s="215" t="s">
        <v>242</v>
      </c>
      <c r="C1573" s="216" t="s">
        <v>5420</v>
      </c>
      <c r="D1573" s="227" t="s">
        <v>3330</v>
      </c>
      <c r="E1573" s="209"/>
      <c r="F1573" s="217" t="s">
        <v>5421</v>
      </c>
      <c r="G1573" s="244" t="s">
        <v>5390</v>
      </c>
      <c r="H1573" s="245" t="s">
        <v>5408</v>
      </c>
      <c r="I1573" s="244" t="s">
        <v>47</v>
      </c>
      <c r="J1573" s="237">
        <v>43809</v>
      </c>
      <c r="K1573" s="225">
        <f t="shared" si="18"/>
        <v>43809</v>
      </c>
      <c r="P1573" s="262" t="s">
        <v>5422</v>
      </c>
      <c r="Q1573" s="245" t="s">
        <v>5408</v>
      </c>
    </row>
    <row r="1574" spans="1:17" ht="18.75">
      <c r="A1574" s="227" t="s">
        <v>3330</v>
      </c>
      <c r="B1574" s="215" t="s">
        <v>242</v>
      </c>
      <c r="C1574" s="216" t="s">
        <v>5423</v>
      </c>
      <c r="D1574" s="227" t="s">
        <v>3330</v>
      </c>
      <c r="E1574" s="209"/>
      <c r="F1574" s="217" t="s">
        <v>243</v>
      </c>
      <c r="G1574" s="244" t="s">
        <v>5390</v>
      </c>
      <c r="H1574" s="245" t="s">
        <v>5408</v>
      </c>
      <c r="I1574" s="244" t="s">
        <v>47</v>
      </c>
      <c r="J1574" s="237">
        <v>43810</v>
      </c>
      <c r="K1574" s="225">
        <f t="shared" si="18"/>
        <v>43810</v>
      </c>
      <c r="P1574" s="262" t="s">
        <v>5424</v>
      </c>
      <c r="Q1574" s="245" t="s">
        <v>5408</v>
      </c>
    </row>
    <row r="1575" spans="1:17" ht="18.75">
      <c r="A1575" s="227" t="s">
        <v>3659</v>
      </c>
      <c r="B1575" s="215" t="s">
        <v>328</v>
      </c>
      <c r="C1575" s="216" t="s">
        <v>5425</v>
      </c>
      <c r="D1575" s="227" t="s">
        <v>3659</v>
      </c>
      <c r="E1575" s="209"/>
      <c r="F1575" s="217" t="s">
        <v>329</v>
      </c>
      <c r="G1575" s="244" t="s">
        <v>5390</v>
      </c>
      <c r="H1575" s="245" t="s">
        <v>5391</v>
      </c>
      <c r="I1575" s="244" t="s">
        <v>47</v>
      </c>
      <c r="J1575" s="239">
        <v>43738</v>
      </c>
      <c r="K1575" s="240">
        <v>43738</v>
      </c>
      <c r="P1575" s="262" t="s">
        <v>5426</v>
      </c>
      <c r="Q1575" s="245" t="s">
        <v>5391</v>
      </c>
    </row>
    <row r="1576" spans="1:17" ht="18.75">
      <c r="A1576" s="227" t="s">
        <v>3659</v>
      </c>
      <c r="B1576" s="215" t="s">
        <v>328</v>
      </c>
      <c r="C1576" s="216" t="s">
        <v>5427</v>
      </c>
      <c r="D1576" s="227" t="s">
        <v>3659</v>
      </c>
      <c r="E1576" s="209"/>
      <c r="F1576" s="217" t="s">
        <v>329</v>
      </c>
      <c r="G1576" s="244" t="s">
        <v>5390</v>
      </c>
      <c r="H1576" s="245" t="s">
        <v>5408</v>
      </c>
      <c r="I1576" s="244" t="s">
        <v>47</v>
      </c>
      <c r="J1576" s="239">
        <v>43739</v>
      </c>
      <c r="K1576" s="240">
        <v>43739</v>
      </c>
      <c r="P1576" s="262" t="s">
        <v>5428</v>
      </c>
      <c r="Q1576" s="245" t="s">
        <v>5408</v>
      </c>
    </row>
    <row r="1577" spans="1:17" ht="18.75">
      <c r="A1577" s="227" t="s">
        <v>3659</v>
      </c>
      <c r="B1577" s="215" t="s">
        <v>333</v>
      </c>
      <c r="C1577" s="216" t="s">
        <v>5429</v>
      </c>
      <c r="D1577" s="227" t="s">
        <v>3659</v>
      </c>
      <c r="E1577" s="209"/>
      <c r="F1577" s="217" t="s">
        <v>399</v>
      </c>
      <c r="G1577" s="244" t="s">
        <v>5390</v>
      </c>
      <c r="H1577" s="245" t="s">
        <v>5390</v>
      </c>
      <c r="I1577" s="244" t="s">
        <v>47</v>
      </c>
      <c r="J1577" s="239">
        <v>43740</v>
      </c>
      <c r="K1577" s="240">
        <v>43740</v>
      </c>
      <c r="P1577" s="262" t="s">
        <v>5430</v>
      </c>
      <c r="Q1577" s="245" t="s">
        <v>5390</v>
      </c>
    </row>
    <row r="1578" spans="1:17" ht="18.75">
      <c r="A1578" s="227" t="s">
        <v>3659</v>
      </c>
      <c r="B1578" s="215" t="s">
        <v>333</v>
      </c>
      <c r="C1578" s="216" t="s">
        <v>5431</v>
      </c>
      <c r="D1578" s="227" t="s">
        <v>3659</v>
      </c>
      <c r="E1578" s="209"/>
      <c r="F1578" s="217" t="s">
        <v>334</v>
      </c>
      <c r="G1578" s="244" t="s">
        <v>5390</v>
      </c>
      <c r="H1578" s="245" t="s">
        <v>5408</v>
      </c>
      <c r="I1578" s="244" t="s">
        <v>47</v>
      </c>
      <c r="J1578" s="239">
        <v>43741</v>
      </c>
      <c r="K1578" s="240">
        <v>43741</v>
      </c>
      <c r="P1578" s="262" t="s">
        <v>5432</v>
      </c>
      <c r="Q1578" s="245" t="s">
        <v>5408</v>
      </c>
    </row>
    <row r="1579" spans="1:17" ht="18.75">
      <c r="A1579" s="227" t="s">
        <v>3659</v>
      </c>
      <c r="B1579" s="215" t="s">
        <v>337</v>
      </c>
      <c r="C1579" s="216" t="s">
        <v>5433</v>
      </c>
      <c r="D1579" s="227" t="s">
        <v>3659</v>
      </c>
      <c r="E1579" s="209"/>
      <c r="F1579" s="217" t="s">
        <v>5434</v>
      </c>
      <c r="G1579" s="244" t="s">
        <v>5390</v>
      </c>
      <c r="H1579" s="245" t="s">
        <v>5390</v>
      </c>
      <c r="I1579" s="244" t="s">
        <v>47</v>
      </c>
      <c r="J1579" s="239">
        <v>43781</v>
      </c>
      <c r="K1579" s="240">
        <v>43781</v>
      </c>
      <c r="P1579" s="262" t="s">
        <v>5435</v>
      </c>
      <c r="Q1579" s="245" t="s">
        <v>5390</v>
      </c>
    </row>
    <row r="1580" spans="1:17" ht="18.75">
      <c r="A1580" s="227" t="s">
        <v>3659</v>
      </c>
      <c r="B1580" s="215" t="s">
        <v>337</v>
      </c>
      <c r="C1580" s="216" t="s">
        <v>5436</v>
      </c>
      <c r="D1580" s="227" t="s">
        <v>3659</v>
      </c>
      <c r="E1580" s="209"/>
      <c r="F1580" s="217" t="s">
        <v>338</v>
      </c>
      <c r="G1580" s="244" t="s">
        <v>5390</v>
      </c>
      <c r="H1580" s="245" t="s">
        <v>5390</v>
      </c>
      <c r="I1580" s="244" t="s">
        <v>47</v>
      </c>
      <c r="J1580" s="239">
        <v>43791</v>
      </c>
      <c r="K1580" s="240" t="s">
        <v>318</v>
      </c>
      <c r="P1580" s="262" t="s">
        <v>5437</v>
      </c>
      <c r="Q1580" s="245" t="s">
        <v>5390</v>
      </c>
    </row>
    <row r="1581" spans="1:17" ht="18.75">
      <c r="A1581" s="247" t="s">
        <v>4588</v>
      </c>
      <c r="B1581" s="215" t="s">
        <v>553</v>
      </c>
      <c r="C1581" s="216" t="s">
        <v>5438</v>
      </c>
      <c r="D1581" s="247" t="s">
        <v>4588</v>
      </c>
      <c r="E1581" s="209"/>
      <c r="F1581" s="217" t="s">
        <v>4834</v>
      </c>
      <c r="G1581" s="244" t="s">
        <v>5373</v>
      </c>
      <c r="H1581" s="245" t="s">
        <v>5439</v>
      </c>
      <c r="I1581" s="244" t="s">
        <v>639</v>
      </c>
      <c r="J1581" s="229">
        <v>43809</v>
      </c>
      <c r="K1581" s="237" t="str">
        <f aca="true" t="shared" si="19" ref="K1581:K1589">TEXT(J1581,"aaa")</f>
        <v>火</v>
      </c>
      <c r="P1581" s="262" t="s">
        <v>5440</v>
      </c>
      <c r="Q1581" s="245" t="s">
        <v>5441</v>
      </c>
    </row>
    <row r="1582" spans="1:17" ht="18.75">
      <c r="A1582" s="247" t="s">
        <v>4588</v>
      </c>
      <c r="B1582" s="215" t="s">
        <v>553</v>
      </c>
      <c r="C1582" s="216" t="s">
        <v>5442</v>
      </c>
      <c r="D1582" s="247" t="s">
        <v>4588</v>
      </c>
      <c r="E1582" s="209"/>
      <c r="F1582" s="217" t="s">
        <v>578</v>
      </c>
      <c r="G1582" s="244" t="s">
        <v>5373</v>
      </c>
      <c r="H1582" s="245" t="s">
        <v>5374</v>
      </c>
      <c r="I1582" s="244" t="s">
        <v>639</v>
      </c>
      <c r="J1582" s="229">
        <v>43810</v>
      </c>
      <c r="K1582" s="237" t="str">
        <f t="shared" si="19"/>
        <v>水</v>
      </c>
      <c r="P1582" s="262" t="s">
        <v>5443</v>
      </c>
      <c r="Q1582" s="245" t="s">
        <v>5374</v>
      </c>
    </row>
    <row r="1583" spans="1:17" ht="18.75">
      <c r="A1583" s="247" t="s">
        <v>4588</v>
      </c>
      <c r="B1583" s="215" t="s">
        <v>553</v>
      </c>
      <c r="C1583" s="216" t="s">
        <v>5444</v>
      </c>
      <c r="D1583" s="247" t="s">
        <v>4588</v>
      </c>
      <c r="E1583" s="209"/>
      <c r="F1583" s="217" t="s">
        <v>555</v>
      </c>
      <c r="G1583" s="244" t="s">
        <v>5373</v>
      </c>
      <c r="H1583" s="245" t="s">
        <v>5374</v>
      </c>
      <c r="I1583" s="244" t="s">
        <v>639</v>
      </c>
      <c r="J1583" s="229">
        <v>43811</v>
      </c>
      <c r="K1583" s="237" t="str">
        <f t="shared" si="19"/>
        <v>木</v>
      </c>
      <c r="P1583" s="262" t="s">
        <v>5445</v>
      </c>
      <c r="Q1583" s="245" t="s">
        <v>5374</v>
      </c>
    </row>
    <row r="1584" spans="1:17" ht="18.75">
      <c r="A1584" s="247" t="s">
        <v>4588</v>
      </c>
      <c r="B1584" s="215" t="s">
        <v>528</v>
      </c>
      <c r="C1584" s="216" t="s">
        <v>5446</v>
      </c>
      <c r="D1584" s="247" t="s">
        <v>4588</v>
      </c>
      <c r="E1584" s="209"/>
      <c r="F1584" s="217" t="s">
        <v>557</v>
      </c>
      <c r="G1584" s="244" t="s">
        <v>5447</v>
      </c>
      <c r="H1584" s="245" t="s">
        <v>5447</v>
      </c>
      <c r="I1584" s="244" t="s">
        <v>5448</v>
      </c>
      <c r="J1584" s="237">
        <v>43780</v>
      </c>
      <c r="K1584" s="237" t="str">
        <f t="shared" si="19"/>
        <v>月</v>
      </c>
      <c r="P1584" s="262" t="s">
        <v>5449</v>
      </c>
      <c r="Q1584" s="245" t="s">
        <v>5447</v>
      </c>
    </row>
    <row r="1585" spans="1:17" ht="18.75">
      <c r="A1585" s="247" t="s">
        <v>4588</v>
      </c>
      <c r="B1585" s="215" t="s">
        <v>537</v>
      </c>
      <c r="C1585" s="216" t="s">
        <v>5450</v>
      </c>
      <c r="D1585" s="247" t="s">
        <v>4588</v>
      </c>
      <c r="E1585" s="209"/>
      <c r="F1585" s="217" t="s">
        <v>539</v>
      </c>
      <c r="G1585" s="244" t="s">
        <v>5447</v>
      </c>
      <c r="H1585" s="245" t="s">
        <v>5447</v>
      </c>
      <c r="I1585" s="244" t="s">
        <v>5448</v>
      </c>
      <c r="J1585" s="237">
        <v>43767</v>
      </c>
      <c r="K1585" s="237" t="str">
        <f t="shared" si="19"/>
        <v>火</v>
      </c>
      <c r="P1585" s="262" t="s">
        <v>5451</v>
      </c>
      <c r="Q1585" s="245" t="s">
        <v>5447</v>
      </c>
    </row>
    <row r="1586" spans="1:17" ht="18.75">
      <c r="A1586" s="247" t="s">
        <v>4588</v>
      </c>
      <c r="B1586" s="215" t="s">
        <v>537</v>
      </c>
      <c r="C1586" s="216" t="s">
        <v>5452</v>
      </c>
      <c r="D1586" s="247" t="s">
        <v>4588</v>
      </c>
      <c r="E1586" s="209"/>
      <c r="F1586" s="217" t="s">
        <v>561</v>
      </c>
      <c r="G1586" s="244" t="s">
        <v>5447</v>
      </c>
      <c r="H1586" s="245" t="s">
        <v>5447</v>
      </c>
      <c r="I1586" s="244" t="s">
        <v>5448</v>
      </c>
      <c r="J1586" s="237">
        <v>43769</v>
      </c>
      <c r="K1586" s="237" t="str">
        <f t="shared" si="19"/>
        <v>木</v>
      </c>
      <c r="P1586" s="262" t="s">
        <v>5453</v>
      </c>
      <c r="Q1586" s="245" t="s">
        <v>5447</v>
      </c>
    </row>
    <row r="1587" spans="1:17" ht="18.75">
      <c r="A1587" s="247" t="s">
        <v>4588</v>
      </c>
      <c r="B1587" s="215" t="s">
        <v>537</v>
      </c>
      <c r="C1587" s="216" t="s">
        <v>5454</v>
      </c>
      <c r="D1587" s="247" t="s">
        <v>4588</v>
      </c>
      <c r="E1587" s="209"/>
      <c r="F1587" s="217" t="s">
        <v>560</v>
      </c>
      <c r="G1587" s="244" t="s">
        <v>5447</v>
      </c>
      <c r="H1587" s="245" t="s">
        <v>5447</v>
      </c>
      <c r="I1587" s="244" t="s">
        <v>5448</v>
      </c>
      <c r="J1587" s="237">
        <v>43783</v>
      </c>
      <c r="K1587" s="237" t="str">
        <f t="shared" si="19"/>
        <v>木</v>
      </c>
      <c r="P1587" s="262" t="s">
        <v>5455</v>
      </c>
      <c r="Q1587" s="245" t="s">
        <v>5447</v>
      </c>
    </row>
    <row r="1588" spans="1:17" ht="18.75">
      <c r="A1588" s="247" t="s">
        <v>4588</v>
      </c>
      <c r="B1588" s="215" t="s">
        <v>553</v>
      </c>
      <c r="C1588" s="216" t="s">
        <v>5456</v>
      </c>
      <c r="D1588" s="247" t="s">
        <v>4588</v>
      </c>
      <c r="E1588" s="209"/>
      <c r="F1588" s="217" t="s">
        <v>573</v>
      </c>
      <c r="G1588" s="244" t="s">
        <v>5447</v>
      </c>
      <c r="H1588" s="245" t="s">
        <v>5447</v>
      </c>
      <c r="I1588" s="244" t="s">
        <v>5448</v>
      </c>
      <c r="J1588" s="237">
        <v>43647</v>
      </c>
      <c r="K1588" s="237" t="str">
        <f t="shared" si="19"/>
        <v>月</v>
      </c>
      <c r="P1588" s="262" t="s">
        <v>5457</v>
      </c>
      <c r="Q1588" s="245" t="s">
        <v>5447</v>
      </c>
    </row>
    <row r="1589" spans="1:17" ht="18.75">
      <c r="A1589" s="247" t="s">
        <v>4588</v>
      </c>
      <c r="B1589" s="215" t="s">
        <v>553</v>
      </c>
      <c r="C1589" s="216" t="s">
        <v>5458</v>
      </c>
      <c r="D1589" s="247" t="s">
        <v>4588</v>
      </c>
      <c r="E1589" s="209"/>
      <c r="F1589" s="217" t="s">
        <v>4834</v>
      </c>
      <c r="G1589" s="244" t="s">
        <v>5447</v>
      </c>
      <c r="H1589" s="245" t="s">
        <v>5447</v>
      </c>
      <c r="I1589" s="244" t="s">
        <v>5448</v>
      </c>
      <c r="J1589" s="237">
        <v>43650</v>
      </c>
      <c r="K1589" s="237" t="str">
        <f t="shared" si="19"/>
        <v>木</v>
      </c>
      <c r="P1589" s="262" t="s">
        <v>5459</v>
      </c>
      <c r="Q1589" s="245" t="s">
        <v>5447</v>
      </c>
    </row>
    <row r="1590" spans="1:17" ht="18.75">
      <c r="A1590" s="251" t="s">
        <v>2644</v>
      </c>
      <c r="B1590" s="252" t="s">
        <v>78</v>
      </c>
      <c r="C1590" s="253" t="s">
        <v>5460</v>
      </c>
      <c r="D1590" s="251" t="s">
        <v>2644</v>
      </c>
      <c r="E1590" s="209"/>
      <c r="F1590" s="203"/>
      <c r="G1590" s="254" t="s">
        <v>5461</v>
      </c>
      <c r="H1590" s="255" t="s">
        <v>5462</v>
      </c>
      <c r="I1590" s="254" t="s">
        <v>5463</v>
      </c>
      <c r="J1590" s="256">
        <v>43749</v>
      </c>
      <c r="K1590" s="257">
        <v>43749</v>
      </c>
      <c r="P1590" s="262" t="s">
        <v>5464</v>
      </c>
      <c r="Q1590" s="255" t="s">
        <v>5462</v>
      </c>
    </row>
    <row r="1591" spans="1:17" ht="18.75">
      <c r="A1591" s="251" t="s">
        <v>2644</v>
      </c>
      <c r="B1591" s="252" t="s">
        <v>63</v>
      </c>
      <c r="C1591" s="253" t="s">
        <v>5465</v>
      </c>
      <c r="D1591" s="251" t="s">
        <v>2644</v>
      </c>
      <c r="E1591" s="209"/>
      <c r="F1591" s="203" t="s">
        <v>81</v>
      </c>
      <c r="G1591" s="254" t="s">
        <v>5461</v>
      </c>
      <c r="H1591" s="255" t="s">
        <v>5466</v>
      </c>
      <c r="I1591" s="254" t="s">
        <v>5463</v>
      </c>
      <c r="J1591" s="256">
        <v>43753</v>
      </c>
      <c r="K1591" s="257">
        <v>43753</v>
      </c>
      <c r="P1591" s="262" t="s">
        <v>5467</v>
      </c>
      <c r="Q1591" s="255" t="s">
        <v>5466</v>
      </c>
    </row>
    <row r="1592" spans="1:17" ht="18.75">
      <c r="A1592" s="251" t="s">
        <v>2644</v>
      </c>
      <c r="B1592" s="252" t="s">
        <v>5468</v>
      </c>
      <c r="C1592" s="253" t="s">
        <v>1820</v>
      </c>
      <c r="D1592" s="251" t="s">
        <v>2644</v>
      </c>
      <c r="E1592" s="209"/>
      <c r="F1592" s="203" t="s">
        <v>5469</v>
      </c>
      <c r="G1592" s="254" t="s">
        <v>5461</v>
      </c>
      <c r="H1592" s="255" t="s">
        <v>5466</v>
      </c>
      <c r="I1592" s="254" t="s">
        <v>5463</v>
      </c>
      <c r="J1592" s="256">
        <v>43756</v>
      </c>
      <c r="K1592" s="257">
        <v>43756</v>
      </c>
      <c r="P1592" s="262" t="s">
        <v>5470</v>
      </c>
      <c r="Q1592" s="255" t="s">
        <v>5466</v>
      </c>
    </row>
  </sheetData>
  <sheetProtection/>
  <autoFilter ref="A1:Q1592"/>
  <conditionalFormatting sqref="K1219:K1224 K1228:K1233 K1236:K1238 J518:K520 K1273:K1276 K1346:K1351 A1361:A1362 A1201:B1206 C756 C1273 C1353 C1361:C1362 C1365 A1307:C1307 A714:C715 A717:C720 A710:C712 A705:C705 A707:C707 A732:C732 A452:C452 A475:C476 A435:C439 A466:C466 A496:C496 A492:C493 A488:C489 A485:C485 A517:C520 A542:C542 A318:C319 A330:C331 A335:C335 A363:C365 A397:C397 A395:C395 A412:C412 A1218:C1218 A1221:C1221 A1230:C1230 A1226:C1226 J1226:K1227 J1228:J1232 G1201:J1206 A1237:C1238 A1234:C1235 A1188:C1197 A1170:C1171 A1168:C1168 A405:C405 A408:C408 A410:C410 A400:C400 A403:C403 A391:C391 A381:C383 A385:C385 A359:C359 A369:C370 A372:C375 A356:C357 A352:C352 A349:C350 A333:C333 A337:C337 A339:C342 A321:C323 A346:C346 J331:K331 A311:C312 J437:K439 A442:C444 A419:C421 A427:C427 A433:C433 J435:J436 A569:C570 A573:C573 A575:C576 A579:C580 A557:C557 A566:C567 A553:C554 A548:C548 A539:C539 A536:C536 A527:C531 A533:C534 A512:C514 A503:C506 A498:C501 A482:C482 A447:C448 A544:C544 A524:C524 A508:C508 A510:C510 J476 A471:C471 A473:C473 A463:C463 A722:C730 A668:C682 J718:J720 J715 J714:K714 A701:C702 C635:C646 A925:C925 A929:C929 C934:C936 A1093:C1093 A1246:C1246 A1248:C1248 A1250:C1250 C1241:C1242 A1258:C1258 A1260:C1260 A1262:C1264 C1269:C1270 A1283:C1283 C1285 C1311:C1312 A1303:C1303 A1328:C1329 A1318:C1320 A1323:C1323 C1331 C1343 A1346:C1346 C1350:C1351 F1350:J1351 F1346:J1346 F1343:J1343 F1331:J1331 F1323:J1323 F1318:J1320 F1328:J1329 F1303:K1303 F1311:J1312 F1285:J1285 F1283:J1283 F1269:K1270 F1262:K1264 F1260:K1260 F1258:K1258 F1241:J1242 F1250:J1250 F1248:J1248 F1246:J1246 F1093:K1093 F934:K936 F929:K929 F925:K925 F635:K646 F701:K702 F668:K682 F722:K730 F463:K463 F473:J473 F471:J471 F510:K510 F508:K508 F524:K524 F544:K544 F447:K448 F482:K482 F498:K501 F503:K506 F512:K514 F533:K534 F527:K531 F536:K536 F539:K539 F548:K548 F553:K554 F566:K567 F557:K557 F579:K580 F575:K576 F573:K573 F569:K570 F433:J433 F427:K427 F419:K421 F442:K444 F311:K312 F346:K346 F321:K323 F339:K342 F337:K337 F333:J333 F349:K350 F352:K352 F356:K357 F372:K375 F369:K370 F359:K359 F385:K385 F381:K383 F391:K391 F403:K403 F400:K400 F410:K410 F408:K408 F405:K405 F1168:J1168 F1170:J1171 F1188:J1197 F1234:K1235 F1237:J1238 F1226:I1226 F1230:I1230 F1221:J1221 F1218:K1218 F412:I412 F395:I395 F397:K397 F363:I365 F335:I335 F330:I331 F318:K319 F542:K542 F517:I520 F485:K485 F488:K489 F492:K493 F496:K496 F466:I466 F435:I439 F475:I476 F452:I452 F732:I732 F707:I707 F705:K705 F710:K712 F717:I720 F714:I715 F1307:J1307 F1365:J1365 F1361:J1362 F1353:J1353 F1273:I1273 F756:J756">
    <cfRule type="expression" priority="1011" dxfId="1021">
      <formula>$D311&lt;&gt;$D312</formula>
    </cfRule>
  </conditionalFormatting>
  <conditionalFormatting sqref="K1241:K1251 J1224:J1225 A1239:A1240 A324:C329 A366:C368 A396:C396 A392:C394 A1219:C1220 A1223:C1225 A1227:C1229 A1231:C1233 J1187 G1239:J1240 A1217:C1217 A1172:C1172 A1169:C1169 A1095:C1095 A413:C418 A404:C404 A406:C407 A409:C409 A398:C399 A401:C402 J392:K393 A384:C384 A386:C390 A377:C379 A358:C358 A360:C362 J368:K368 A371:C371 A351:C351 A353:C355 A343:C343 A347:C347 A336:C336 A338:C338 A345:C345 F345:K345 F338:K338 F336:K336 F347:K347 F343:K343 F353:K355 F351:K351 F371:K371 F360:K362 F358:K358 F377:K379 F386:K390 F384:K384 F401:K402 F398:K399 F409:K409 F406:K407 F404:K404 F413:K418 F1095:K1095 F1169:J1169 F1172:J1172 F1217:K1217 F1231:I1233 F1227:I1229 F1223:I1225 F1219:J1220 F392:I394 F396:K396 F366:I368 F324:I329">
    <cfRule type="expression" priority="1012" dxfId="1021">
      <formula>$D324&lt;&gt;実施計画表!#REF!</formula>
    </cfRule>
  </conditionalFormatting>
  <conditionalFormatting sqref="K314 A1236 A315:C316 A1187:C1187 J1233 G1236:J1236 A1216:C1216 A313:C313 F313:K313 F1216:J1216 F1187:I1187 F315:K316">
    <cfRule type="expression" priority="1013" dxfId="1021">
      <formula>$D313&lt;&gt;実施計画表!#REF!</formula>
    </cfRule>
  </conditionalFormatting>
  <conditionalFormatting sqref="A541 A317:B317 C541 G317:K317 C468 F468:J468 F541:I541">
    <cfRule type="expression" priority="1014" dxfId="1021">
      <formula>$D317&lt;&gt;$D316</formula>
    </cfRule>
  </conditionalFormatting>
  <conditionalFormatting sqref="A708:A709 J708:K708 A314:B314 C708:C709 C753 G314:J314 C1347 F1347:J1347 F753:I753 F708:I709">
    <cfRule type="expression" priority="1015" dxfId="1021">
      <formula>$D314&lt;&gt;$D316</formula>
    </cfRule>
  </conditionalFormatting>
  <conditionalFormatting sqref="J330:K330">
    <cfRule type="expression" priority="1009" dxfId="1021">
      <formula>$D330&lt;&gt;$D331</formula>
    </cfRule>
  </conditionalFormatting>
  <conditionalFormatting sqref="J324:K329">
    <cfRule type="expression" priority="1010" dxfId="1021">
      <formula>$D324&lt;&gt;実施計画表!#REF!</formula>
    </cfRule>
  </conditionalFormatting>
  <conditionalFormatting sqref="J335:K335 A334 G334:K334">
    <cfRule type="expression" priority="1007" dxfId="1021">
      <formula>$D334&lt;&gt;$D343</formula>
    </cfRule>
  </conditionalFormatting>
  <conditionalFormatting sqref="K333">
    <cfRule type="expression" priority="1008" dxfId="1021">
      <formula>$D333&lt;&gt;$D345</formula>
    </cfRule>
  </conditionalFormatting>
  <conditionalFormatting sqref="J363:K365">
    <cfRule type="expression" priority="1005" dxfId="1021">
      <formula>$D363&lt;&gt;$D364</formula>
    </cfRule>
  </conditionalFormatting>
  <conditionalFormatting sqref="J366:K367">
    <cfRule type="expression" priority="1006" dxfId="1021">
      <formula>$D366&lt;&gt;実施計画表!#REF!</formula>
    </cfRule>
  </conditionalFormatting>
  <conditionalFormatting sqref="A704 A344:B344 C704 G344:K344 F704:I704">
    <cfRule type="expression" priority="1003" dxfId="1021">
      <formula>$D344&lt;&gt;$D348</formula>
    </cfRule>
  </conditionalFormatting>
  <conditionalFormatting sqref="A1198 A376:C376 G1198:J1198 A320:C320 F320:K320 F376:K376">
    <cfRule type="expression" priority="1004" dxfId="1021">
      <formula>$D320&lt;&gt;$D323</formula>
    </cfRule>
  </conditionalFormatting>
  <conditionalFormatting sqref="J395:K395">
    <cfRule type="expression" priority="1001" dxfId="1021">
      <formula>$D395&lt;&gt;$D396</formula>
    </cfRule>
  </conditionalFormatting>
  <conditionalFormatting sqref="J394:K394">
    <cfRule type="expression" priority="1002" dxfId="1021">
      <formula>$D394&lt;&gt;実施計画表!#REF!</formula>
    </cfRule>
  </conditionalFormatting>
  <conditionalFormatting sqref="A703 A411:B411 G411:I411 J411:K412 C703 F703:K703">
    <cfRule type="expression" priority="1000" dxfId="1021">
      <formula>$D411&lt;&gt;$D425</formula>
    </cfRule>
  </conditionalFormatting>
  <conditionalFormatting sqref="A380 G380:K380 C1292 F1292:J1292">
    <cfRule type="expression" priority="1016" dxfId="1021">
      <formula>$D380&lt;&gt;$D373</formula>
    </cfRule>
  </conditionalFormatting>
  <conditionalFormatting sqref="A348 G348:K348 A332:C332 F332:K332">
    <cfRule type="expression" priority="1017" dxfId="1021">
      <formula>$D332&lt;&gt;実施計画表!#REF!</formula>
    </cfRule>
  </conditionalFormatting>
  <conditionalFormatting sqref="J452:K452">
    <cfRule type="expression" priority="993" dxfId="1021">
      <formula>$D452&lt;&gt;$D453</formula>
    </cfRule>
  </conditionalFormatting>
  <conditionalFormatting sqref="K433:K436 K470:K474 K476:K481 A494:A495 A456:C462 A469:C470 A464:C465 A490:C491 A486:C487 A497:C497 G494:K495 J475:K475 A440:C441 A445:C445 A428:C432 A422:C425 A434:C434 A571:C572 A574:C574 A577:C578 A581:C581 A555:C556 A558:C565 A568:C568 A549:C552 A545:C547 A540:C540 A537:C538 A535:C535 A525:C526 A532:C532 A521:C523 A515:C516 A502:C502 A483:C484 J464:K466 J469:K469 A543:C543 A507:C507 A509:C509 A511:C511 A467:C467 J470 A472:C472 A474:C474 A477:C481 F477:J481 F474:J474 F472:J472 F467:J467 F511:K511 F509:K509 F507:K507 F543:K543 F483:K484 F502:K502 F515:K516 F521:K523 F532:K532 F525:K526 F535:K535 F537:K538 F540:K540 F545:K547 F549:K552 F568:K568 F558:K565 F555:K556 F581:K581 F577:K578 F574:K574 F571:K572 F434:J434 F422:K425 F428:K432 F445:K445 F440:K441 F497:I497 F486:K487 F490:K491 F464:I465 F469:I470 F456:K462">
    <cfRule type="expression" priority="994" dxfId="1021">
      <formula>$D422&lt;&gt;実施計画表!#REF!</formula>
    </cfRule>
  </conditionalFormatting>
  <conditionalFormatting sqref="J453:K453 J426:K426 A453:A454 A449:B451 C453:C454 G449:K451 F453:I454">
    <cfRule type="expression" priority="995" dxfId="1021">
      <formula>$D426&lt;&gt;実施計画表!#REF!</formula>
    </cfRule>
  </conditionalFormatting>
  <conditionalFormatting sqref="A455 G455:K455">
    <cfRule type="expression" priority="996" dxfId="1021">
      <formula>$D455&lt;&gt;$D452</formula>
    </cfRule>
  </conditionalFormatting>
  <conditionalFormatting sqref="K467:K468">
    <cfRule type="expression" priority="992" dxfId="1021">
      <formula>$D467&lt;&gt;実施計画表!#REF!</formula>
    </cfRule>
  </conditionalFormatting>
  <conditionalFormatting sqref="J497:K497">
    <cfRule type="expression" priority="991" dxfId="1021">
      <formula>$D497&lt;&gt;実施計画表!#REF!</formula>
    </cfRule>
  </conditionalFormatting>
  <conditionalFormatting sqref="J517:K517">
    <cfRule type="expression" priority="990" dxfId="1021">
      <formula>$D517&lt;&gt;$D518</formula>
    </cfRule>
  </conditionalFormatting>
  <conditionalFormatting sqref="J541:K541">
    <cfRule type="expression" priority="989" dxfId="1021">
      <formula>$D541&lt;&gt;実施計画表!#REF!</formula>
    </cfRule>
  </conditionalFormatting>
  <conditionalFormatting sqref="J454:K454">
    <cfRule type="expression" priority="997" dxfId="1021">
      <formula>$D454&lt;&gt;実施計画表!#REF!</formula>
    </cfRule>
  </conditionalFormatting>
  <conditionalFormatting sqref="A468">
    <cfRule type="expression" priority="998" dxfId="1021">
      <formula>$D468&lt;&gt;$D467</formula>
    </cfRule>
  </conditionalFormatting>
  <conditionalFormatting sqref="A446 K1240 G446:K446">
    <cfRule type="expression" priority="999" dxfId="1021">
      <formula>$D446&lt;&gt;$D552</formula>
    </cfRule>
  </conditionalFormatting>
  <conditionalFormatting sqref="A635:A646">
    <cfRule type="expression" priority="981" dxfId="1021">
      <formula>$D635&lt;&gt;$D636</formula>
    </cfRule>
  </conditionalFormatting>
  <conditionalFormatting sqref="A683 G683:K683 A731:C731 A647:C647 F647:K647 F731:J731">
    <cfRule type="expression" priority="982" dxfId="1021">
      <formula>$D647&lt;&gt;実施計画表!#REF!</formula>
    </cfRule>
  </conditionalFormatting>
  <conditionalFormatting sqref="A716 A713:C713 G716:J716 F713:K713">
    <cfRule type="expression" priority="983" dxfId="1021">
      <formula>$D713&lt;&gt;実施計画表!#REF!</formula>
    </cfRule>
  </conditionalFormatting>
  <conditionalFormatting sqref="J709">
    <cfRule type="expression" priority="984" dxfId="1021">
      <formula>$D709&lt;&gt;$D712</formula>
    </cfRule>
  </conditionalFormatting>
  <conditionalFormatting sqref="K709">
    <cfRule type="expression" priority="980" dxfId="1021">
      <formula>$D709&lt;&gt;$D711</formula>
    </cfRule>
  </conditionalFormatting>
  <conditionalFormatting sqref="J704:K704">
    <cfRule type="expression" priority="985" dxfId="1021">
      <formula>$D704&lt;&gt;$D708</formula>
    </cfRule>
  </conditionalFormatting>
  <conditionalFormatting sqref="A706 J706:K707 G706:I706">
    <cfRule type="expression" priority="986" dxfId="1021">
      <formula>$D706&lt;&gt;$D704</formula>
    </cfRule>
  </conditionalFormatting>
  <conditionalFormatting sqref="K715:K720">
    <cfRule type="expression" priority="979" dxfId="1021">
      <formula>$D715&lt;&gt;$D716</formula>
    </cfRule>
  </conditionalFormatting>
  <conditionalFormatting sqref="K731">
    <cfRule type="expression" priority="987" dxfId="1021">
      <formula>$D731&lt;&gt;実施計画表!#REF!</formula>
    </cfRule>
  </conditionalFormatting>
  <conditionalFormatting sqref="A721 G721:K721">
    <cfRule type="expression" priority="988" dxfId="1021">
      <formula>$D721&lt;&gt;実施計画表!#REF!</formula>
    </cfRule>
  </conditionalFormatting>
  <conditionalFormatting sqref="A756">
    <cfRule type="expression" priority="959" dxfId="1021">
      <formula>$D756&lt;&gt;$D757</formula>
    </cfRule>
  </conditionalFormatting>
  <conditionalFormatting sqref="J750:K751 A757 A749:C751 A754:C755 G757:I757 F754:I755 F749:I751">
    <cfRule type="expression" priority="960" dxfId="1021">
      <formula>$D749&lt;&gt;実施計画表!#REF!</formula>
    </cfRule>
  </conditionalFormatting>
  <conditionalFormatting sqref="A765 A763 A767 A758:A761 G765:I765 G763:I763 G767:I767 G758:I761">
    <cfRule type="expression" priority="957" dxfId="1021">
      <formula>実施計画表!#REF!&lt;&gt;実施計画表!#REF!</formula>
    </cfRule>
  </conditionalFormatting>
  <conditionalFormatting sqref="A762 A766 A764 A759:A760 G762:I762 G766:I766 G764:I764 G759:I760">
    <cfRule type="expression" priority="958" dxfId="1021">
      <formula>実施計画表!#REF!&lt;&gt;実施計画表!#REF!</formula>
    </cfRule>
  </conditionalFormatting>
  <conditionalFormatting sqref="A771 A776:A777 G771:I771 G776:I777">
    <cfRule type="expression" priority="955" dxfId="1021">
      <formula>実施計画表!#REF!&lt;&gt;実施計画表!#REF!</formula>
    </cfRule>
  </conditionalFormatting>
  <conditionalFormatting sqref="A768:A775 A846:A857 A870 A872:A874 A882:A883 A886:A889 A898:A899 A891:A896 G768:I775 G846:I857 G870:I870 G872:I874 G882:I883 G886:I889 G898:I899 G891:I896 J775:K775">
    <cfRule type="expression" priority="956" dxfId="1021">
      <formula>実施計画表!#REF!&lt;&gt;実施計画表!#REF!</formula>
    </cfRule>
  </conditionalFormatting>
  <conditionalFormatting sqref="A781:A783 G781:I783">
    <cfRule type="expression" priority="953" dxfId="1021">
      <formula>実施計画表!#REF!&lt;&gt;実施計画表!#REF!</formula>
    </cfRule>
  </conditionalFormatting>
  <conditionalFormatting sqref="A784 A777:A780 A836:A843 G784:I784 G777:I780 G836:I843">
    <cfRule type="expression" priority="954" dxfId="1021">
      <formula>実施計画表!#REF!&lt;&gt;実施計画表!#REF!</formula>
    </cfRule>
  </conditionalFormatting>
  <conditionalFormatting sqref="A840 A844:A853 G840:I840 G844:I853">
    <cfRule type="expression" priority="951" dxfId="1021">
      <formula>実施計画表!#REF!&lt;&gt;実施計画表!#REF!</formula>
    </cfRule>
  </conditionalFormatting>
  <conditionalFormatting sqref="A841:A843 A836:A839 G841:I843 G836:I839">
    <cfRule type="expression" priority="952" dxfId="1021">
      <formula>実施計画表!#REF!&lt;&gt;実施計画表!#REF!</formula>
    </cfRule>
  </conditionalFormatting>
  <conditionalFormatting sqref="A845:A848 G845:I848">
    <cfRule type="expression" priority="950" dxfId="1021">
      <formula>実施計画表!#REF!&lt;&gt;実施計画表!#REF!</formula>
    </cfRule>
  </conditionalFormatting>
  <conditionalFormatting sqref="A862:A863 A858 G862:I863 G858:I858">
    <cfRule type="expression" priority="948" dxfId="1021">
      <formula>実施計画表!#REF!&lt;&gt;実施計画表!#REF!</formula>
    </cfRule>
  </conditionalFormatting>
  <conditionalFormatting sqref="A859:A876 G859:I876">
    <cfRule type="expression" priority="949" dxfId="1021">
      <formula>実施計画表!#REF!&lt;&gt;実施計画表!#REF!</formula>
    </cfRule>
  </conditionalFormatting>
  <conditionalFormatting sqref="A873 A878 G873:I873 G878:I878">
    <cfRule type="expression" priority="946" dxfId="1021">
      <formula>実施計画表!#REF!&lt;&gt;実施計画表!#REF!</formula>
    </cfRule>
  </conditionalFormatting>
  <conditionalFormatting sqref="A879:A881 A871:A877 G879:I881 G871:I877">
    <cfRule type="expression" priority="947" dxfId="1021">
      <formula>実施計画表!#REF!&lt;&gt;実施計画表!#REF!</formula>
    </cfRule>
  </conditionalFormatting>
  <conditionalFormatting sqref="A895 A897 A884 A887 G895:I895 G897:I897 G884:I884 G887:I887">
    <cfRule type="expression" priority="944" dxfId="1021">
      <formula>実施計画表!#REF!&lt;&gt;実施計画表!#REF!</formula>
    </cfRule>
  </conditionalFormatting>
  <conditionalFormatting sqref="A890:A896 A885 G890:I896 G885:I885">
    <cfRule type="expression" priority="945" dxfId="1021">
      <formula>実施計画表!#REF!&lt;&gt;実施計画表!#REF!</formula>
    </cfRule>
  </conditionalFormatting>
  <conditionalFormatting sqref="A904:A906 G904:I906">
    <cfRule type="expression" priority="940" dxfId="1021">
      <formula>実施計画表!#REF!&lt;&gt;実施計画表!#REF!</formula>
    </cfRule>
  </conditionalFormatting>
  <conditionalFormatting sqref="A902:A903 A905:A907 G902:I903 G905:I907 J906:K906">
    <cfRule type="expression" priority="941" dxfId="1021">
      <formula>実施計画表!#REF!&lt;&gt;実施計画表!#REF!</formula>
    </cfRule>
  </conditionalFormatting>
  <conditionalFormatting sqref="A900:A901 G900:K901">
    <cfRule type="expression" priority="942" dxfId="1021">
      <formula>実施計画表!#REF!&lt;&gt;実施計画表!#REF!</formula>
    </cfRule>
  </conditionalFormatting>
  <conditionalFormatting sqref="A901 G901:I901">
    <cfRule type="expression" priority="943" dxfId="1021">
      <formula>実施計画表!#REF!&lt;&gt;実施計画表!#REF!</formula>
    </cfRule>
  </conditionalFormatting>
  <conditionalFormatting sqref="A753">
    <cfRule type="expression" priority="961" dxfId="1021">
      <formula>$D753&lt;&gt;$D755</formula>
    </cfRule>
  </conditionalFormatting>
  <conditionalFormatting sqref="A796 A788:C788 A785:C785 A792:C792 G796:I796 F792:I792 F785:I785 F788:I788">
    <cfRule type="expression" priority="962" dxfId="1021">
      <formula>$D822&lt;&gt;$D823</formula>
    </cfRule>
  </conditionalFormatting>
  <conditionalFormatting sqref="A806 A804:C804 A801:C801 A808:C808 G806:I806 F808:I808 F801:I801 F804:I804">
    <cfRule type="expression" priority="965" dxfId="1021">
      <formula>$D910&lt;&gt;$D911</formula>
    </cfRule>
  </conditionalFormatting>
  <conditionalFormatting sqref="A812 G812:I812">
    <cfRule type="expression" priority="969" dxfId="1021">
      <formula>$D921&lt;&gt;$D920</formula>
    </cfRule>
  </conditionalFormatting>
  <conditionalFormatting sqref="A803 G803:I803">
    <cfRule type="expression" priority="971" dxfId="1021">
      <formula>$D912&lt;&gt;$D909</formula>
    </cfRule>
  </conditionalFormatting>
  <conditionalFormatting sqref="A799 G799:I799">
    <cfRule type="expression" priority="972" dxfId="1021">
      <formula>$D908&lt;&gt;$D917</formula>
    </cfRule>
  </conditionalFormatting>
  <conditionalFormatting sqref="A825:A826 A828 A830 G825:I826 G828:I828 G830:I830">
    <cfRule type="expression" priority="933" dxfId="1021">
      <formula>実施計画表!#REF!&lt;&gt;実施計画表!#REF!</formula>
    </cfRule>
  </conditionalFormatting>
  <conditionalFormatting sqref="A835 A917 A908:A914 A920:A924 G835:I835 G917:I917 G908:I914 G920:I924">
    <cfRule type="expression" priority="934" dxfId="1021">
      <formula>実施計画表!#REF!&lt;&gt;実施計画表!#REF!</formula>
    </cfRule>
  </conditionalFormatting>
  <conditionalFormatting sqref="A818 A820:A821 A827 A831 A829 G818:I818 G820:I821 G827:I827 G831:I831 G829:I829">
    <cfRule type="expression" priority="935" dxfId="1021">
      <formula>実施計画表!#REF!&lt;&gt;実施計画表!#REF!</formula>
    </cfRule>
  </conditionalFormatting>
  <conditionalFormatting sqref="K820 K816:K817">
    <cfRule type="expression" priority="931" dxfId="1021">
      <formula>実施計画表!#REF!&lt;&gt;実施計画表!#REF!</formula>
    </cfRule>
  </conditionalFormatting>
  <conditionalFormatting sqref="J820 J816:J817 G824:I824">
    <cfRule type="expression" priority="932" dxfId="1021">
      <formula>実施計画表!#REF!&lt;&gt;実施計画表!#REF!</formula>
    </cfRule>
  </conditionalFormatting>
  <conditionalFormatting sqref="A824">
    <cfRule type="expression" priority="930" dxfId="1021">
      <formula>実施計画表!#REF!&lt;&gt;実施計画表!#REF!</formula>
    </cfRule>
  </conditionalFormatting>
  <conditionalFormatting sqref="A817 G817:I817">
    <cfRule type="expression" priority="936" dxfId="1021">
      <formula>実施計画表!#REF!&lt;&gt;実施計画表!#REF!</formula>
    </cfRule>
  </conditionalFormatting>
  <conditionalFormatting sqref="A833 G833:I833">
    <cfRule type="expression" priority="937" dxfId="1021">
      <formula>実施計画表!#REF!&lt;&gt;実施計画表!#REF!</formula>
    </cfRule>
  </conditionalFormatting>
  <conditionalFormatting sqref="A823 G823:I823">
    <cfRule type="expression" priority="938" dxfId="1021">
      <formula>実施計画表!#REF!&lt;&gt;実施計画表!#REF!</formula>
    </cfRule>
  </conditionalFormatting>
  <conditionalFormatting sqref="A834 A915 G834:I834 G915:I915">
    <cfRule type="expression" priority="939" dxfId="1021">
      <formula>実施計画表!#REF!&lt;&gt;実施計画表!#REF!</formula>
    </cfRule>
  </conditionalFormatting>
  <conditionalFormatting sqref="A797 A786:C787 A789:C791 A793:C794 G797:I797 F793:I794 F789:I791 F786:I787">
    <cfRule type="expression" priority="963" dxfId="1021">
      <formula>$D823&lt;&gt;実施計画表!#REF!</formula>
    </cfRule>
  </conditionalFormatting>
  <conditionalFormatting sqref="A795 G795:I795">
    <cfRule type="expression" priority="964" dxfId="1021">
      <formula>$D832&lt;&gt;実施計画表!#REF!</formula>
    </cfRule>
  </conditionalFormatting>
  <conditionalFormatting sqref="A918:A919 G918:I919">
    <cfRule type="expression" priority="928" dxfId="1021">
      <formula>実施計画表!#REF!&lt;&gt;実施計画表!#REF!</formula>
    </cfRule>
  </conditionalFormatting>
  <conditionalFormatting sqref="A916 G916:I916">
    <cfRule type="expression" priority="929" dxfId="1021">
      <formula>実施計画表!#REF!&lt;&gt;実施計画表!#REF!</formula>
    </cfRule>
  </conditionalFormatting>
  <conditionalFormatting sqref="A809 A805:C805 A802:C802 A800:C800 G809:I809 F800:I800 F802:I802 F805:I805">
    <cfRule type="expression" priority="966" dxfId="1021">
      <formula>$D909&lt;&gt;実施計画表!#REF!</formula>
    </cfRule>
  </conditionalFormatting>
  <conditionalFormatting sqref="A811 G811:I811">
    <cfRule type="expression" priority="967" dxfId="1021">
      <formula>$D920&lt;&gt;実施計画表!#REF!</formula>
    </cfRule>
  </conditionalFormatting>
  <conditionalFormatting sqref="A814 G814:I814">
    <cfRule type="expression" priority="968" dxfId="1021">
      <formula>$D923&lt;&gt;実施計画表!#REF!</formula>
    </cfRule>
  </conditionalFormatting>
  <conditionalFormatting sqref="A813 G813:I813">
    <cfRule type="expression" priority="970" dxfId="1021">
      <formula>$D922&lt;&gt;実施計画表!#REF!</formula>
    </cfRule>
  </conditionalFormatting>
  <conditionalFormatting sqref="A819 G819:I819">
    <cfRule type="expression" priority="973" dxfId="1021">
      <formula>実施計画表!#REF!&lt;&gt;$D919</formula>
    </cfRule>
  </conditionalFormatting>
  <conditionalFormatting sqref="A810 G810:I810">
    <cfRule type="expression" priority="974" dxfId="1021">
      <formula>$D919&lt;&gt;実施計画表!#REF!</formula>
    </cfRule>
  </conditionalFormatting>
  <conditionalFormatting sqref="A816 G816:I816">
    <cfRule type="expression" priority="975" dxfId="1021">
      <formula>実施計画表!#REF!&lt;&gt;$D923</formula>
    </cfRule>
  </conditionalFormatting>
  <conditionalFormatting sqref="A815 G815:I815">
    <cfRule type="expression" priority="976" dxfId="1021">
      <formula>$D924&lt;&gt;実施計画表!#REF!</formula>
    </cfRule>
  </conditionalFormatting>
  <conditionalFormatting sqref="A798 G798:I798">
    <cfRule type="expression" priority="977" dxfId="1021">
      <formula>$D835&lt;&gt;$D908</formula>
    </cfRule>
  </conditionalFormatting>
  <conditionalFormatting sqref="A807 G807:I807">
    <cfRule type="expression" priority="978" dxfId="1021">
      <formula>$D916&lt;&gt;$D833</formula>
    </cfRule>
  </conditionalFormatting>
  <conditionalFormatting sqref="A934:A936">
    <cfRule type="expression" priority="926" dxfId="1021">
      <formula>$D934&lt;&gt;$D935</formula>
    </cfRule>
  </conditionalFormatting>
  <conditionalFormatting sqref="A926:A928 G926:K928 A937:C937 A930:C933 F930:K933 F937:K937">
    <cfRule type="expression" priority="927" dxfId="1021">
      <formula>$D926&lt;&gt;実施計画表!#REF!</formula>
    </cfRule>
  </conditionalFormatting>
  <conditionalFormatting sqref="J1014:K1015 J1026:K1027 J1019:K1019 A942 A1053 G1053:K1053 G942:K942">
    <cfRule type="expression" priority="922" dxfId="1021">
      <formula>実施計画表!#REF!&lt;&gt;実施計画表!#REF!</formula>
    </cfRule>
  </conditionalFormatting>
  <conditionalFormatting sqref="A939:A941 A945:A950 A954:A963 G954:K963 G945:K950 G939:K941">
    <cfRule type="expression" priority="923" dxfId="1021">
      <formula>実施計画表!#REF!&lt;&gt;実施計画表!#REF!</formula>
    </cfRule>
  </conditionalFormatting>
  <conditionalFormatting sqref="A951:A952 A943:A944 A1015 A1021:A1023 A1017 A1051:A1052 A1065 A1062:A1063 A1054:A1060 A1084:A1085 A1078:A1079 G1065:I1065 G1078:K1079 G1084:K1085 G1054:K1060 G1062:K1063 G1051:K1052 G1017:K1017 G1021:K1023 G1015:K1015 G943:K944 G951:K952">
    <cfRule type="expression" priority="924" dxfId="1021">
      <formula>実施計画表!#REF!&lt;&gt;実施計画表!#REF!</formula>
    </cfRule>
  </conditionalFormatting>
  <conditionalFormatting sqref="A953 G953:K953">
    <cfRule type="expression" priority="925" dxfId="1021">
      <formula>実施計画表!#REF!&lt;&gt;実施計画表!#REF!</formula>
    </cfRule>
  </conditionalFormatting>
  <conditionalFormatting sqref="A1019 A1014:A1015 A1026:A1027 A1029 G1019:I1019 G1014:I1015 G1026:I1027 G1029:K1029">
    <cfRule type="expression" priority="919" dxfId="1021">
      <formula>実施計画表!#REF!&lt;&gt;実施計画表!#REF!</formula>
    </cfRule>
  </conditionalFormatting>
  <conditionalFormatting sqref="A1016:A1018 A1028 A1020 A1024:A1025 G1016:K1018 G1028:K1028 G1020:K1020 G1024:K1025">
    <cfRule type="expression" priority="920" dxfId="1021">
      <formula>実施計画表!#REF!&lt;&gt;実施計画表!#REF!</formula>
    </cfRule>
  </conditionalFormatting>
  <conditionalFormatting sqref="A1030:A1036 G1030:K1036">
    <cfRule type="expression" priority="921" dxfId="1021">
      <formula>実施計画表!#REF!&lt;&gt;実施計画表!#REF!</formula>
    </cfRule>
  </conditionalFormatting>
  <conditionalFormatting sqref="J1065:K1065 K1064 G1041:I1043 G1038:I1038 G1046:I1046 J1057:K1060 J1034:J1036 J1031:J1032 J1040:K1040">
    <cfRule type="expression" priority="916" dxfId="1021">
      <formula>実施計画表!#REF!&lt;&gt;実施計画表!#REF!</formula>
    </cfRule>
  </conditionalFormatting>
  <conditionalFormatting sqref="K1060">
    <cfRule type="expression" priority="917" dxfId="1021">
      <formula>実施計画表!#REF!&lt;&gt;実施計画表!#REF!</formula>
    </cfRule>
  </conditionalFormatting>
  <conditionalFormatting sqref="A1064 A1066:A1083 G1064:J1064 G1066:K1083">
    <cfRule type="expression" priority="918" dxfId="1021">
      <formula>実施計画表!#REF!&lt;&gt;実施計画表!#REF!</formula>
    </cfRule>
  </conditionalFormatting>
  <conditionalFormatting sqref="A1068 A1081 A1070 A1072:A1076 G1068:K1068 G1081:I1081 G1070:I1070 J1080:K1081 G1072:K1076">
    <cfRule type="expression" priority="910" dxfId="1021">
      <formula>実施計画表!#REF!&lt;&gt;実施計画表!#REF!</formula>
    </cfRule>
  </conditionalFormatting>
  <conditionalFormatting sqref="A1069 G1069:K1069">
    <cfRule type="expression" priority="911" dxfId="1021">
      <formula>実施計画表!#REF!&lt;&gt;実施計画表!#REF!</formula>
    </cfRule>
  </conditionalFormatting>
  <conditionalFormatting sqref="A1082 G1082:K1082">
    <cfRule type="expression" priority="912" dxfId="1021">
      <formula>実施計画表!#REF!&lt;&gt;実施計画表!#REF!</formula>
    </cfRule>
  </conditionalFormatting>
  <conditionalFormatting sqref="A1080 G1080:I1080">
    <cfRule type="expression" priority="913" dxfId="1021">
      <formula>実施計画表!#REF!&lt;&gt;実施計画表!#REF!</formula>
    </cfRule>
  </conditionalFormatting>
  <conditionalFormatting sqref="A1071 G1071:K1071">
    <cfRule type="expression" priority="914" dxfId="1021">
      <formula>実施計画表!#REF!&lt;&gt;実施計画表!#REF!</formula>
    </cfRule>
  </conditionalFormatting>
  <conditionalFormatting sqref="J1070:K1070 G1037:I1045 G962:I962 J1089:K1089 J1038:K1044 G1048:K1050 G957:K960 G1012:J1012 G1010:J1010">
    <cfRule type="expression" priority="915" dxfId="1021">
      <formula>実施計画表!#REF!&lt;&gt;実施計画表!#REF!</formula>
    </cfRule>
  </conditionalFormatting>
  <conditionalFormatting sqref="A1037:A1045 A962 A1010 A1012 A957:A960 A1048:A1050">
    <cfRule type="expression" priority="907" dxfId="1021">
      <formula>実施計画表!#REF!&lt;&gt;実施計画表!#REF!</formula>
    </cfRule>
  </conditionalFormatting>
  <conditionalFormatting sqref="A963 A954:A956 A960:A961 G960:I961 J960:K960 G954:K956 G963:K963 J1037:J1045">
    <cfRule type="expression" priority="908" dxfId="1021">
      <formula>実施計画表!#REF!&lt;&gt;実施計画表!#REF!</formula>
    </cfRule>
  </conditionalFormatting>
  <conditionalFormatting sqref="J962:K962 G1013:I1022 G1031:I1032">
    <cfRule type="expression" priority="905" dxfId="1021">
      <formula>実施計画表!#REF!&lt;&gt;実施計画表!#REF!</formula>
    </cfRule>
  </conditionalFormatting>
  <conditionalFormatting sqref="J961:K961 A1009 A1014:A1036 A1038:A1045 A1051:A1086 G1009:J1009 G1014:I1036 G1051:K1086 J1091:K1091 J1013:J1036 G1038:K1045">
    <cfRule type="expression" priority="906" dxfId="1021">
      <formula>実施計画表!#REF!&lt;&gt;実施計画表!#REF!</formula>
    </cfRule>
  </conditionalFormatting>
  <conditionalFormatting sqref="A1031:A1032">
    <cfRule type="expression" priority="904" dxfId="1021">
      <formula>実施計画表!#REF!&lt;&gt;実施計画表!#REF!</formula>
    </cfRule>
  </conditionalFormatting>
  <conditionalFormatting sqref="A1013:A1022">
    <cfRule type="expression" priority="900" dxfId="1021">
      <formula>実施計画表!#REF!&lt;&gt;実施計画表!#REF!</formula>
    </cfRule>
  </conditionalFormatting>
  <conditionalFormatting sqref="A1008 A1006 G1008:J1008 G1006:J1006 J1087:K1087 J1090:K1090">
    <cfRule type="expression" priority="901" dxfId="1021">
      <formula>実施計画表!#REF!&lt;&gt;実施計画表!#REF!</formula>
    </cfRule>
  </conditionalFormatting>
  <conditionalFormatting sqref="A1032 A1005:A1009 A996 G1005:K1009 G996:K996 J1088:K1088 J1092:K1092 G1032:J1032">
    <cfRule type="expression" priority="902" dxfId="1021">
      <formula>実施計画表!#REF!&lt;&gt;実施計画表!#REF!</formula>
    </cfRule>
  </conditionalFormatting>
  <conditionalFormatting sqref="A1011 G1011:J1011 G1033:J1036">
    <cfRule type="expression" priority="903" dxfId="1021">
      <formula>実施計画表!#REF!&lt;&gt;実施計画表!#REF!</formula>
    </cfRule>
  </conditionalFormatting>
  <conditionalFormatting sqref="J1007:J1009">
    <cfRule type="expression" priority="899" dxfId="1021">
      <formula>実施計画表!#REF!&lt;&gt;実施計画表!#REF!</formula>
    </cfRule>
  </conditionalFormatting>
  <conditionalFormatting sqref="A1033:A1036">
    <cfRule type="expression" priority="898" dxfId="1021">
      <formula>実施計画表!#REF!&lt;&gt;実施計画表!#REF!</formula>
    </cfRule>
  </conditionalFormatting>
  <conditionalFormatting sqref="J1031:J1032">
    <cfRule type="expression" priority="897" dxfId="1021">
      <formula>実施計画表!#REF!&lt;&gt;実施計画表!#REF!</formula>
    </cfRule>
  </conditionalFormatting>
  <conditionalFormatting sqref="J1037:J1045">
    <cfRule type="expression" priority="896" dxfId="1021">
      <formula>実施計画表!#REF!&lt;&gt;実施計画表!#REF!</formula>
    </cfRule>
  </conditionalFormatting>
  <conditionalFormatting sqref="J1033:J1036">
    <cfRule type="expression" priority="895" dxfId="1021">
      <formula>実施計画表!#REF!&lt;&gt;実施計画表!#REF!</formula>
    </cfRule>
  </conditionalFormatting>
  <conditionalFormatting sqref="J1032">
    <cfRule type="expression" priority="894" dxfId="1021">
      <formula>実施計画表!#REF!&lt;&gt;実施計画表!#REF!</formula>
    </cfRule>
  </conditionalFormatting>
  <conditionalFormatting sqref="J1032">
    <cfRule type="expression" priority="893" dxfId="1021">
      <formula>実施計画表!#REF!&lt;&gt;実施計画表!#REF!</formula>
    </cfRule>
  </conditionalFormatting>
  <conditionalFormatting sqref="K1031:K1032">
    <cfRule type="expression" priority="890" dxfId="1021">
      <formula>実施計画表!#REF!&lt;&gt;実施計画表!#REF!</formula>
    </cfRule>
  </conditionalFormatting>
  <conditionalFormatting sqref="K1033:K1036">
    <cfRule type="expression" priority="891" dxfId="1021">
      <formula>実施計画表!#REF!&lt;&gt;実施計画表!#REF!</formula>
    </cfRule>
  </conditionalFormatting>
  <conditionalFormatting sqref="K1034:K1036">
    <cfRule type="expression" priority="888" dxfId="1021">
      <formula>実施計画表!#REF!&lt;&gt;実施計画表!#REF!</formula>
    </cfRule>
  </conditionalFormatting>
  <conditionalFormatting sqref="K1031:K1032">
    <cfRule type="expression" priority="889" dxfId="1021">
      <formula>実施計画表!#REF!&lt;&gt;実施計画表!#REF!</formula>
    </cfRule>
  </conditionalFormatting>
  <conditionalFormatting sqref="K1031:K1032">
    <cfRule type="expression" priority="887" dxfId="1021">
      <formula>実施計画表!#REF!&lt;&gt;実施計画表!#REF!</formula>
    </cfRule>
  </conditionalFormatting>
  <conditionalFormatting sqref="K1037:K1045">
    <cfRule type="expression" priority="886" dxfId="1021">
      <formula>実施計画表!#REF!&lt;&gt;実施計画表!#REF!</formula>
    </cfRule>
  </conditionalFormatting>
  <conditionalFormatting sqref="K1037:K1045">
    <cfRule type="expression" priority="885" dxfId="1021">
      <formula>実施計画表!#REF!&lt;&gt;実施計画表!#REF!</formula>
    </cfRule>
  </conditionalFormatting>
  <conditionalFormatting sqref="K1033:K1036">
    <cfRule type="expression" priority="884" dxfId="1021">
      <formula>実施計画表!#REF!&lt;&gt;実施計画表!#REF!</formula>
    </cfRule>
  </conditionalFormatting>
  <conditionalFormatting sqref="K1032">
    <cfRule type="expression" priority="892" dxfId="1021">
      <formula>実施計画表!#REF!&lt;&gt;実施計画表!#REF!</formula>
    </cfRule>
  </conditionalFormatting>
  <conditionalFormatting sqref="A1041:A1043 A1038 A1046">
    <cfRule type="expression" priority="881" dxfId="1021">
      <formula>実施計画表!#REF!&lt;&gt;実施計画表!#REF!</formula>
    </cfRule>
  </conditionalFormatting>
  <conditionalFormatting sqref="A1047 A1039 G1039:I1039 G1047:K1047">
    <cfRule type="expression" priority="882" dxfId="1021">
      <formula>実施計画表!#REF!&lt;&gt;実施計画表!#REF!</formula>
    </cfRule>
  </conditionalFormatting>
  <conditionalFormatting sqref="J1041:K1043 K1038 J1046:K1046">
    <cfRule type="expression" priority="879" dxfId="1021">
      <formula>実施計画表!#REF!&lt;&gt;実施計画表!#REF!</formula>
    </cfRule>
  </conditionalFormatting>
  <conditionalFormatting sqref="J1039:K1039">
    <cfRule type="expression" priority="880" dxfId="1021">
      <formula>実施計画表!#REF!&lt;&gt;実施計画表!#REF!</formula>
    </cfRule>
  </conditionalFormatting>
  <conditionalFormatting sqref="J1038">
    <cfRule type="expression" priority="878" dxfId="1021">
      <formula>実施計画表!#REF!&lt;&gt;実施計画表!#REF!</formula>
    </cfRule>
  </conditionalFormatting>
  <conditionalFormatting sqref="A1040 G1040:I1040">
    <cfRule type="expression" priority="883" dxfId="1021">
      <formula>実施計画表!#REF!&lt;&gt;実施計画表!#REF!</formula>
    </cfRule>
  </conditionalFormatting>
  <conditionalFormatting sqref="J1007:J1009 J1014:J1036">
    <cfRule type="expression" priority="909" dxfId="1021">
      <formula>実施計画表!#REF!&lt;&gt;実施計画表!#REF!</formula>
    </cfRule>
  </conditionalFormatting>
  <conditionalFormatting sqref="A1089 G1089:I1089">
    <cfRule type="expression" priority="877" dxfId="1021">
      <formula>実施計画表!#REF!&lt;&gt;実施計画表!#REF!</formula>
    </cfRule>
  </conditionalFormatting>
  <conditionalFormatting sqref="A1091 G1091:I1091">
    <cfRule type="expression" priority="875" dxfId="1021">
      <formula>実施計画表!#REF!&lt;&gt;実施計画表!#REF!</formula>
    </cfRule>
  </conditionalFormatting>
  <conditionalFormatting sqref="A1090 A1087 G1090:I1090 G1087:I1087">
    <cfRule type="expression" priority="874" dxfId="1021">
      <formula>実施計画表!#REF!&lt;&gt;実施計画表!#REF!</formula>
    </cfRule>
  </conditionalFormatting>
  <conditionalFormatting sqref="A1088 A1092 G1088:I1088 G1092:I1092">
    <cfRule type="expression" priority="876" dxfId="1021">
      <formula>実施計画表!#REF!&lt;&gt;実施計画表!#REF!</formula>
    </cfRule>
  </conditionalFormatting>
  <conditionalFormatting sqref="A986 A981 G985:I986 G981:I981">
    <cfRule type="expression" priority="865" dxfId="1021">
      <formula>実施計画表!#REF!&lt;&gt;実施計画表!#REF!</formula>
    </cfRule>
  </conditionalFormatting>
  <conditionalFormatting sqref="A987:A992 A983 A970 A964:A967 A975:A977 H983 G987:I992 G975:I977 G964:K967 G970:K970">
    <cfRule type="expression" priority="866" dxfId="1021">
      <formula>実施計画表!#REF!&lt;&gt;実施計画表!#REF!</formula>
    </cfRule>
  </conditionalFormatting>
  <conditionalFormatting sqref="A982:A985 G982:I983">
    <cfRule type="expression" priority="867" dxfId="1021">
      <formula>実施計画表!#REF!&lt;&gt;実施計画表!#REF!</formula>
    </cfRule>
  </conditionalFormatting>
  <conditionalFormatting sqref="H984 J983:K983">
    <cfRule type="expression" priority="868" dxfId="1021">
      <formula>実施計画表!#REF!&lt;&gt;実施計画表!#REF!</formula>
    </cfRule>
  </conditionalFormatting>
  <conditionalFormatting sqref="A979:A980 G979:I980">
    <cfRule type="expression" priority="864" dxfId="1021">
      <formula>実施計画表!#REF!&lt;&gt;実施計画表!#REF!</formula>
    </cfRule>
  </conditionalFormatting>
  <conditionalFormatting sqref="J979:K979 J983:K983">
    <cfRule type="expression" priority="869" dxfId="1021">
      <formula>実施計画表!#REF!&lt;&gt;実施計画表!#REF!</formula>
    </cfRule>
  </conditionalFormatting>
  <conditionalFormatting sqref="I983:I984 G983:G984">
    <cfRule type="expression" priority="870" dxfId="1021">
      <formula>実施計画表!#REF!&lt;&gt;実施計画表!#REF!</formula>
    </cfRule>
  </conditionalFormatting>
  <conditionalFormatting sqref="A978:A979 G978:I979">
    <cfRule type="expression" priority="863" dxfId="1021">
      <formula>実施計画表!#REF!&lt;&gt;実施計画表!#REF!</formula>
    </cfRule>
  </conditionalFormatting>
  <conditionalFormatting sqref="J981:K981">
    <cfRule type="expression" priority="856" dxfId="1021">
      <formula>実施計画表!#REF!&lt;&gt;実施計画表!#REF!</formula>
    </cfRule>
  </conditionalFormatting>
  <conditionalFormatting sqref="K978:K979">
    <cfRule type="expression" priority="857" dxfId="1021">
      <formula>実施計画表!#REF!&lt;&gt;実施計画表!#REF!</formula>
    </cfRule>
  </conditionalFormatting>
  <conditionalFormatting sqref="J985:J986">
    <cfRule type="expression" priority="852" dxfId="1021">
      <formula>実施計画表!#REF!&lt;&gt;実施計画表!#REF!</formula>
    </cfRule>
  </conditionalFormatting>
  <conditionalFormatting sqref="J987:J988">
    <cfRule type="expression" priority="853" dxfId="1021">
      <formula>実施計画表!#REF!&lt;&gt;実施計画表!#REF!</formula>
    </cfRule>
  </conditionalFormatting>
  <conditionalFormatting sqref="K985:K986">
    <cfRule type="expression" priority="850" dxfId="1021">
      <formula>実施計画表!#REF!&lt;&gt;実施計画表!#REF!</formula>
    </cfRule>
  </conditionalFormatting>
  <conditionalFormatting sqref="K987:K988">
    <cfRule type="expression" priority="851" dxfId="1021">
      <formula>実施計画表!#REF!&lt;&gt;実施計画表!#REF!</formula>
    </cfRule>
  </conditionalFormatting>
  <conditionalFormatting sqref="K982:K983">
    <cfRule type="expression" priority="854" dxfId="1021">
      <formula>実施計画表!#REF!&lt;&gt;実施計画表!#REF!</formula>
    </cfRule>
  </conditionalFormatting>
  <conditionalFormatting sqref="J982:J983">
    <cfRule type="expression" priority="855" dxfId="1021">
      <formula>実施計画表!#REF!&lt;&gt;実施計画表!#REF!</formula>
    </cfRule>
  </conditionalFormatting>
  <conditionalFormatting sqref="J980 J983">
    <cfRule type="expression" priority="849" dxfId="1021">
      <formula>実施計画表!#REF!&lt;&gt;実施計画表!#REF!</formula>
    </cfRule>
  </conditionalFormatting>
  <conditionalFormatting sqref="K983">
    <cfRule type="expression" priority="858" dxfId="1021">
      <formula>実施計画表!#REF!&lt;&gt;実施計画表!#REF!</formula>
    </cfRule>
  </conditionalFormatting>
  <conditionalFormatting sqref="J983">
    <cfRule type="expression" priority="859" dxfId="1021">
      <formula>実施計画表!#REF!&lt;&gt;実施計画表!#REF!</formula>
    </cfRule>
  </conditionalFormatting>
  <conditionalFormatting sqref="J983:K983">
    <cfRule type="expression" priority="860" dxfId="1021">
      <formula>実施計画表!#REF!&lt;&gt;実施計画表!#REF!</formula>
    </cfRule>
  </conditionalFormatting>
  <conditionalFormatting sqref="K980 K983">
    <cfRule type="expression" priority="861" dxfId="1021">
      <formula>実施計画表!#REF!&lt;&gt;実施計画表!#REF!</formula>
    </cfRule>
  </conditionalFormatting>
  <conditionalFormatting sqref="J984:K984">
    <cfRule type="expression" priority="862" dxfId="1021">
      <formula>実施計画表!#REF!&lt;&gt;実施計画表!#REF!</formula>
    </cfRule>
  </conditionalFormatting>
  <conditionalFormatting sqref="J978:J979">
    <cfRule type="expression" priority="871" dxfId="1021">
      <formula>実施計画表!#REF!&lt;&gt;実施計画表!#REF!</formula>
    </cfRule>
  </conditionalFormatting>
  <conditionalFormatting sqref="K989:K992">
    <cfRule type="expression" priority="872" dxfId="1021">
      <formula>実施計画表!#REF!&lt;&gt;実施計画表!#REF!</formula>
    </cfRule>
  </conditionalFormatting>
  <conditionalFormatting sqref="J989:J992">
    <cfRule type="expression" priority="873" dxfId="1021">
      <formula>実施計画表!#REF!&lt;&gt;実施計画表!#REF!</formula>
    </cfRule>
  </conditionalFormatting>
  <conditionalFormatting sqref="J996:K996 J1003:K1003">
    <cfRule type="expression" priority="843" dxfId="1021">
      <formula>実施計画表!#REF!&lt;&gt;実施計画表!#REF!</formula>
    </cfRule>
  </conditionalFormatting>
  <conditionalFormatting sqref="A999 A1003 A992 A996 G1003:I1003 G996:I996 G992:K992 G999:K999">
    <cfRule type="expression" priority="844" dxfId="1021">
      <formula>実施計画表!#REF!&lt;&gt;実施計画表!#REF!</formula>
    </cfRule>
  </conditionalFormatting>
  <conditionalFormatting sqref="J1002:K1002 A1002 G1000:I1002">
    <cfRule type="expression" priority="845" dxfId="1021">
      <formula>実施計画表!#REF!&lt;&gt;実施計画表!#REF!</formula>
    </cfRule>
  </conditionalFormatting>
  <conditionalFormatting sqref="G1004:K1004">
    <cfRule type="expression" priority="842" dxfId="1021">
      <formula>実施計画表!#REF!&lt;&gt;実施計画表!#REF!</formula>
    </cfRule>
  </conditionalFormatting>
  <conditionalFormatting sqref="A998 G991:I994 G998:K998">
    <cfRule type="expression" priority="846" dxfId="1021">
      <formula>実施計画表!#REF!&lt;&gt;実施計画表!#REF!</formula>
    </cfRule>
  </conditionalFormatting>
  <conditionalFormatting sqref="J1000:K1001 A1000:A1001">
    <cfRule type="expression" priority="847" dxfId="1021">
      <formula>実施計画表!#REF!&lt;&gt;実施計画表!#REF!</formula>
    </cfRule>
  </conditionalFormatting>
  <conditionalFormatting sqref="A1004">
    <cfRule type="expression" priority="848" dxfId="1021">
      <formula>実施計画表!#REF!&lt;&gt;実施計画表!#REF!</formula>
    </cfRule>
  </conditionalFormatting>
  <conditionalFormatting sqref="A991:A994 J991:K992">
    <cfRule type="expression" priority="840" dxfId="1021">
      <formula>実施計画表!#REF!&lt;&gt;実施計画表!#REF!</formula>
    </cfRule>
  </conditionalFormatting>
  <conditionalFormatting sqref="J993:K994 G990:I990">
    <cfRule type="expression" priority="839" dxfId="1021">
      <formula>実施計画表!#REF!&lt;&gt;実施計画表!#REF!</formula>
    </cfRule>
  </conditionalFormatting>
  <conditionalFormatting sqref="A995:A1003 G995:K1003">
    <cfRule type="expression" priority="841" dxfId="1021">
      <formula>実施計画表!#REF!&lt;&gt;実施計画表!#REF!</formula>
    </cfRule>
  </conditionalFormatting>
  <conditionalFormatting sqref="A990 J990:K990">
    <cfRule type="expression" priority="838" dxfId="1021">
      <formula>実施計画表!#REF!&lt;&gt;実施計画表!#REF!</formula>
    </cfRule>
  </conditionalFormatting>
  <conditionalFormatting sqref="A997 G997:I997">
    <cfRule type="expression" priority="837" dxfId="1021">
      <formula>実施計画表!#REF!&lt;&gt;実施計画表!#REF!</formula>
    </cfRule>
  </conditionalFormatting>
  <conditionalFormatting sqref="G974:I975 J997:K997">
    <cfRule type="expression" priority="836" dxfId="1021">
      <formula>実施計画表!#REF!&lt;&gt;実施計画表!#REF!</formula>
    </cfRule>
  </conditionalFormatting>
  <conditionalFormatting sqref="A974:A975">
    <cfRule type="expression" priority="832" dxfId="1021">
      <formula>実施計画表!#REF!&lt;&gt;実施計画表!#REF!</formula>
    </cfRule>
  </conditionalFormatting>
  <conditionalFormatting sqref="A968:A971 G968:I971 J968:K970">
    <cfRule type="expression" priority="833" dxfId="1021">
      <formula>実施計画表!#REF!&lt;&gt;実施計画表!#REF!</formula>
    </cfRule>
  </conditionalFormatting>
  <conditionalFormatting sqref="J971:K971">
    <cfRule type="expression" priority="831" dxfId="1021">
      <formula>実施計画表!#REF!&lt;&gt;実施計画表!#REF!</formula>
    </cfRule>
  </conditionalFormatting>
  <conditionalFormatting sqref="J974:K975">
    <cfRule type="expression" priority="829" dxfId="1021">
      <formula>実施計画表!#REF!&lt;&gt;実施計画表!#REF!</formula>
    </cfRule>
  </conditionalFormatting>
  <conditionalFormatting sqref="J975:K977">
    <cfRule type="expression" priority="830" dxfId="1021">
      <formula>実施計画表!#REF!&lt;&gt;実施計画表!#REF!</formula>
    </cfRule>
  </conditionalFormatting>
  <conditionalFormatting sqref="A973 G973:K973">
    <cfRule type="expression" priority="834" dxfId="1021">
      <formula>実施計画表!#REF!&lt;&gt;実施計画表!#REF!</formula>
    </cfRule>
  </conditionalFormatting>
  <conditionalFormatting sqref="A972 G972:K972">
    <cfRule type="expression" priority="835" dxfId="1021">
      <formula>実施計画表!#REF!&lt;&gt;実施計画表!#REF!</formula>
    </cfRule>
  </conditionalFormatting>
  <conditionalFormatting sqref="A1241:A1242">
    <cfRule type="expression" priority="827" dxfId="1021">
      <formula>$D1241&lt;&gt;$D1242</formula>
    </cfRule>
  </conditionalFormatting>
  <conditionalFormatting sqref="A1277:A1279 J1278:J1279 K1278:K1280 J1277:K1277 A1094:B1094 A1251:B1251 H1251 C1277:C1279 C1274:C1275 A1272:C1272 J1251 G1094:K1094 A1243:C1245 A1247:C1247 A1249:C1249 F1249:J1249 F1247:J1247 F1243:J1245 F1272:K1272 F1274:I1275 F1277:I1279">
    <cfRule type="expression" priority="828" dxfId="1021">
      <formula>$D1094&lt;&gt;実施計画表!#REF!</formula>
    </cfRule>
  </conditionalFormatting>
  <conditionalFormatting sqref="C1255 I1251 G1251 I1255 F1255:G1255">
    <cfRule type="expression" priority="826" dxfId="1021">
      <formula>$E1251&lt;&gt;$E1252</formula>
    </cfRule>
  </conditionalFormatting>
  <conditionalFormatting sqref="A1269:A1270">
    <cfRule type="expression" priority="823" dxfId="1021">
      <formula>$D1269&lt;&gt;$D1270</formula>
    </cfRule>
  </conditionalFormatting>
  <conditionalFormatting sqref="A1271 A1256:C1257 G1271:K1271 A1265:C1268 A1252:C1254 J1256:K1256 A1259:C1259 A1261:C1261 F1261:K1261 F1259:K1259 F1252:K1254 F1265:K1268 F1256:I1257">
    <cfRule type="expression" priority="824" dxfId="1021">
      <formula>$D1252&lt;&gt;実施計画表!#REF!</formula>
    </cfRule>
  </conditionalFormatting>
  <conditionalFormatting sqref="A1255 H1255">
    <cfRule type="expression" priority="822" dxfId="1021">
      <formula>$D1255&lt;&gt;実施計画表!#REF!</formula>
    </cfRule>
  </conditionalFormatting>
  <conditionalFormatting sqref="J1255">
    <cfRule type="expression" priority="821" dxfId="1021">
      <formula>$D1255&lt;&gt;実施計画表!#REF!</formula>
    </cfRule>
  </conditionalFormatting>
  <conditionalFormatting sqref="J1257:K1257">
    <cfRule type="expression" priority="825" dxfId="1021">
      <formula>実施計画表!#REF!&lt;&gt;実施計画表!#REF!</formula>
    </cfRule>
  </conditionalFormatting>
  <conditionalFormatting sqref="A1273">
    <cfRule type="expression" priority="818" dxfId="1021">
      <formula>$D1273&lt;&gt;$D1274</formula>
    </cfRule>
  </conditionalFormatting>
  <conditionalFormatting sqref="A1274:A1275">
    <cfRule type="expression" priority="819" dxfId="1021">
      <formula>$D1274&lt;&gt;実施計画表!#REF!</formula>
    </cfRule>
  </conditionalFormatting>
  <conditionalFormatting sqref="A1280 G1280:J1280">
    <cfRule type="expression" priority="817" dxfId="1021">
      <formula>$D1280&lt;&gt;実施計画表!#REF!</formula>
    </cfRule>
  </conditionalFormatting>
  <conditionalFormatting sqref="A1276 G1276:I1276">
    <cfRule type="expression" priority="820" dxfId="1021">
      <formula>$D1276&lt;&gt;実施計画表!#REF!</formula>
    </cfRule>
  </conditionalFormatting>
  <conditionalFormatting sqref="J1273">
    <cfRule type="expression" priority="814" dxfId="1021">
      <formula>$D1273&lt;&gt;$D1274</formula>
    </cfRule>
  </conditionalFormatting>
  <conditionalFormatting sqref="J1274:J1275">
    <cfRule type="expression" priority="815" dxfId="1021">
      <formula>$D1274&lt;&gt;実施計画表!#REF!</formula>
    </cfRule>
  </conditionalFormatting>
  <conditionalFormatting sqref="J1276">
    <cfRule type="expression" priority="816" dxfId="1021">
      <formula>$D1276&lt;&gt;実施計画表!#REF!</formula>
    </cfRule>
  </conditionalFormatting>
  <conditionalFormatting sqref="A1285">
    <cfRule type="expression" priority="810" dxfId="1021">
      <formula>$D1285&lt;&gt;$D1286</formula>
    </cfRule>
  </conditionalFormatting>
  <conditionalFormatting sqref="A1281 G1281:K1281 A1284:C1284 A1286:C1286 F1286:J1286 F1284:J1284">
    <cfRule type="expression" priority="811" dxfId="1021">
      <formula>$D1281&lt;&gt;実施計画表!#REF!</formula>
    </cfRule>
  </conditionalFormatting>
  <conditionalFormatting sqref="A1288 G1288:J1288">
    <cfRule type="expression" priority="812" dxfId="1021">
      <formula>$D1288&lt;&gt;実施計画表!#REF!</formula>
    </cfRule>
  </conditionalFormatting>
  <conditionalFormatting sqref="A1282 G1282:K1282 A1289:C1291 A1287:C1287 F1287:J1287 F1289:J1291">
    <cfRule type="expression" priority="809" dxfId="1021">
      <formula>$D1282&lt;&gt;実施計画表!#REF!</formula>
    </cfRule>
  </conditionalFormatting>
  <conditionalFormatting sqref="K1283:K1292">
    <cfRule type="expression" priority="808" dxfId="1021">
      <formula>$D1283&lt;&gt;実施計画表!#REF!</formula>
    </cfRule>
  </conditionalFormatting>
  <conditionalFormatting sqref="A1292">
    <cfRule type="expression" priority="813" dxfId="1021">
      <formula>$D1292&lt;&gt;$D1285</formula>
    </cfRule>
  </conditionalFormatting>
  <conditionalFormatting sqref="A1293:A1300 H1293:H1300 G1293:G1299 I1293:K1299">
    <cfRule type="expression" priority="806" dxfId="1021">
      <formula>$D1293&lt;&gt;実施計画表!#REF!</formula>
    </cfRule>
  </conditionalFormatting>
  <conditionalFormatting sqref="J1300:K1300">
    <cfRule type="expression" priority="805" dxfId="1021">
      <formula>$D1300&lt;&gt;実施計画表!#REF!</formula>
    </cfRule>
  </conditionalFormatting>
  <conditionalFormatting sqref="I1300 G1300">
    <cfRule type="expression" priority="807" dxfId="1021">
      <formula>$E1300&lt;&gt;実施計画表!#REF!</formula>
    </cfRule>
  </conditionalFormatting>
  <conditionalFormatting sqref="A1311:A1312">
    <cfRule type="expression" priority="802" dxfId="1021">
      <formula>$D1311&lt;&gt;$D1312</formula>
    </cfRule>
  </conditionalFormatting>
  <conditionalFormatting sqref="A1304:A1306 K1306 J1304:K1305 A1313:C1314 A1308:C1308 A1310:C1310 G1304:I1306 F1310:J1310 F1308:J1308 F1313:J1314">
    <cfRule type="expression" priority="803" dxfId="1021">
      <formula>$D1304&lt;&gt;実施計画表!#REF!</formula>
    </cfRule>
  </conditionalFormatting>
  <conditionalFormatting sqref="A1309 G1309:J1309">
    <cfRule type="expression" priority="801" dxfId="1021">
      <formula>$D1309&lt;&gt;実施計画表!#REF!</formula>
    </cfRule>
  </conditionalFormatting>
  <conditionalFormatting sqref="J1306 A1301:A1302 G1301:K1302">
    <cfRule type="expression" priority="800" dxfId="1021">
      <formula>$D1301&lt;&gt;実施計画表!#REF!</formula>
    </cfRule>
  </conditionalFormatting>
  <conditionalFormatting sqref="A1315 G1315:J1315">
    <cfRule type="expression" priority="804" dxfId="1021">
      <formula>$D1315&lt;&gt;実施計画表!#REF!</formula>
    </cfRule>
  </conditionalFormatting>
  <conditionalFormatting sqref="K1307:K1310">
    <cfRule type="expression" priority="799" dxfId="1021">
      <formula>$D1307&lt;&gt;実施計画表!#REF!</formula>
    </cfRule>
  </conditionalFormatting>
  <conditionalFormatting sqref="K1311:K1315">
    <cfRule type="expression" priority="798" dxfId="1021">
      <formula>$D1311&lt;&gt;実施計画表!#REF!</formula>
    </cfRule>
  </conditionalFormatting>
  <conditionalFormatting sqref="A1331">
    <cfRule type="expression" priority="795" dxfId="1021">
      <formula>$D1331&lt;&gt;$D1332</formula>
    </cfRule>
  </conditionalFormatting>
  <conditionalFormatting sqref="A1324:A1327 A1334:B1334 C1324:C1327 J1324 G1334:J1334 A1332:C1332 A1321:C1322 A1316:C1317 J1325:K1327 A1330:C1330 F1330:J1330 F1316:K1317 F1321:J1322 F1332:J1332 F1324:I1327">
    <cfRule type="expression" priority="796" dxfId="1021">
      <formula>$D1316&lt;&gt;実施計画表!#REF!</formula>
    </cfRule>
  </conditionalFormatting>
  <conditionalFormatting sqref="K1318:K1334">
    <cfRule type="expression" priority="797" dxfId="1021">
      <formula>$D1318&lt;&gt;実施計画表!#REF!</formula>
    </cfRule>
  </conditionalFormatting>
  <conditionalFormatting sqref="A1333 G1333:J1333">
    <cfRule type="expression" priority="794" dxfId="1021">
      <formula>$D1333&lt;&gt;実施計画表!#REF!</formula>
    </cfRule>
  </conditionalFormatting>
  <conditionalFormatting sqref="A1335 G1335:I1335">
    <cfRule type="expression" priority="790" dxfId="1021">
      <formula>$D1335&lt;&gt;実施計画表!#REF!</formula>
    </cfRule>
  </conditionalFormatting>
  <conditionalFormatting sqref="A1343">
    <cfRule type="expression" priority="789" dxfId="1021">
      <formula>$D1343&lt;&gt;$D1344</formula>
    </cfRule>
  </conditionalFormatting>
  <conditionalFormatting sqref="K1336:K1345 J1335:K1335">
    <cfRule type="expression" priority="791" dxfId="1021">
      <formula>$D1335&lt;&gt;実施計画表!#REF!</formula>
    </cfRule>
  </conditionalFormatting>
  <conditionalFormatting sqref="A1336:A1340 G1336:J1340 A1342:C1342 A1344:C1345 F1344:J1345 F1342:J1342">
    <cfRule type="expression" priority="792" dxfId="1021">
      <formula>$D1336&lt;&gt;実施計画表!#REF!</formula>
    </cfRule>
  </conditionalFormatting>
  <conditionalFormatting sqref="A1341 G1341:J1341">
    <cfRule type="expression" priority="793" dxfId="1021">
      <formula>$D1341&lt;&gt;$D1324</formula>
    </cfRule>
  </conditionalFormatting>
  <conditionalFormatting sqref="J1223">
    <cfRule type="expression" priority="786" dxfId="1021">
      <formula>$D1223&lt;&gt;$D1218</formula>
    </cfRule>
  </conditionalFormatting>
  <conditionalFormatting sqref="A1215 G1215:J1215">
    <cfRule type="expression" priority="785" dxfId="1021">
      <formula>$D1215&lt;&gt;実施計画表!#REF!</formula>
    </cfRule>
  </conditionalFormatting>
  <conditionalFormatting sqref="K1216">
    <cfRule type="expression" priority="784" dxfId="1021">
      <formula>$D1216&lt;&gt;実施計画表!#REF!</formula>
    </cfRule>
  </conditionalFormatting>
  <conditionalFormatting sqref="K1225">
    <cfRule type="expression" priority="787" dxfId="1021">
      <formula>$D1225&lt;&gt;実施計画表!#REF!</formula>
    </cfRule>
  </conditionalFormatting>
  <conditionalFormatting sqref="A1222 G1222:J1222">
    <cfRule type="expression" priority="788" dxfId="1021">
      <formula>$D1222&lt;&gt;実施計画表!#REF!</formula>
    </cfRule>
  </conditionalFormatting>
  <conditionalFormatting sqref="A1358 G1358:I1358">
    <cfRule type="expression" priority="771" dxfId="1021">
      <formula>$D1358&lt;&gt;実施計画表!#REF!</formula>
    </cfRule>
  </conditionalFormatting>
  <conditionalFormatting sqref="J1358">
    <cfRule type="expression" priority="770" dxfId="1021">
      <formula>$D1358&lt;&gt;$D1359</formula>
    </cfRule>
  </conditionalFormatting>
  <conditionalFormatting sqref="A1350:A1351">
    <cfRule type="expression" priority="779" dxfId="1021">
      <formula>$D1350&lt;&gt;$D1351</formula>
    </cfRule>
  </conditionalFormatting>
  <conditionalFormatting sqref="A1352 G1352:J1352">
    <cfRule type="expression" priority="780" dxfId="1021">
      <formula>$D1352&lt;&gt;実施計画表!#REF!</formula>
    </cfRule>
  </conditionalFormatting>
  <conditionalFormatting sqref="A1347">
    <cfRule type="expression" priority="781" dxfId="1021">
      <formula>$D1347&lt;&gt;$D1349</formula>
    </cfRule>
  </conditionalFormatting>
  <conditionalFormatting sqref="A1348 G1348:J1348">
    <cfRule type="expression" priority="778" dxfId="1021">
      <formula>$D1348&lt;&gt;実施計画表!#REF!</formula>
    </cfRule>
  </conditionalFormatting>
  <conditionalFormatting sqref="A1349 G1349:J1349">
    <cfRule type="expression" priority="782" dxfId="1021">
      <formula>$D1349&lt;&gt;実施計画表!#REF!</formula>
    </cfRule>
  </conditionalFormatting>
  <conditionalFormatting sqref="A1353">
    <cfRule type="expression" priority="774" dxfId="1021">
      <formula>$D1353&lt;&gt;$D1354</formula>
    </cfRule>
  </conditionalFormatting>
  <conditionalFormatting sqref="A1366:A1367 G1366:J1367">
    <cfRule type="expression" priority="775" dxfId="1021">
      <formula>$D1366&lt;&gt;実施計画表!#REF!</formula>
    </cfRule>
  </conditionalFormatting>
  <conditionalFormatting sqref="A1354 K1353:K1367 G1354:J1354">
    <cfRule type="expression" priority="776" dxfId="1021">
      <formula>$D1353&lt;&gt;実施計画表!#REF!</formula>
    </cfRule>
  </conditionalFormatting>
  <conditionalFormatting sqref="A1365">
    <cfRule type="expression" priority="772" dxfId="1021">
      <formula>$D1365&lt;&gt;$D1366</formula>
    </cfRule>
  </conditionalFormatting>
  <conditionalFormatting sqref="A1357 A1363:C1364 A1360:C1360 G1357:J1357 F1360:J1360 F1363:J1364">
    <cfRule type="expression" priority="773" dxfId="1021">
      <formula>$D1357&lt;&gt;実施計画表!#REF!</formula>
    </cfRule>
  </conditionalFormatting>
  <conditionalFormatting sqref="A1355 G1355:J1355">
    <cfRule type="expression" priority="769" dxfId="1021">
      <formula>$D1355&lt;&gt;実施計画表!#REF!</formula>
    </cfRule>
  </conditionalFormatting>
  <conditionalFormatting sqref="A1359 G1359:J1359">
    <cfRule type="expression" priority="777" dxfId="1021">
      <formula>$D1359&lt;&gt;実施計画表!#REF!</formula>
    </cfRule>
  </conditionalFormatting>
  <conditionalFormatting sqref="A1356 K1352 G1356:J1356">
    <cfRule type="expression" priority="783" dxfId="1021">
      <formula>$D1352&lt;&gt;実施計画表!#REF!</formula>
    </cfRule>
  </conditionalFormatting>
  <conditionalFormatting sqref="I1093:I1095 G1093:G1095 I1215:I1367 G1215:G1367">
    <cfRule type="duplicateValues" priority="768" dxfId="1022">
      <formula>AND(COUNTIF($I$1093:$I$1095,G1093)+COUNTIF($G$1093:$G$1095,G1093)+COUNTIF($I$1215:$I$1367,G1093)+COUNTIF($G$1215:$G$1367,G1093)&gt;1,NOT(ISBLANK(G1093)))</formula>
    </cfRule>
  </conditionalFormatting>
  <conditionalFormatting sqref="I1211 G1211">
    <cfRule type="expression" priority="767" dxfId="1021">
      <formula>実施計画表!#REF!&lt;&gt;実施計画表!#REF!</formula>
    </cfRule>
  </conditionalFormatting>
  <conditionalFormatting sqref="K1215">
    <cfRule type="expression" priority="1018" dxfId="1021">
      <formula>$D1215&lt;&gt;$D1344</formula>
    </cfRule>
  </conditionalFormatting>
  <conditionalFormatting sqref="K1239">
    <cfRule type="expression" priority="1019" dxfId="1021">
      <formula>$D1239&lt;&gt;$D1346</formula>
    </cfRule>
  </conditionalFormatting>
  <conditionalFormatting sqref="J1199">
    <cfRule type="expression" priority="1020" dxfId="1021">
      <formula>$D1199&lt;&gt;$D1173</formula>
    </cfRule>
  </conditionalFormatting>
  <conditionalFormatting sqref="A1186 G1186:J1186">
    <cfRule type="expression" priority="1021" dxfId="1021">
      <formula>$D1186&lt;&gt;$D1213</formula>
    </cfRule>
  </conditionalFormatting>
  <conditionalFormatting sqref="B1361:B1362">
    <cfRule type="expression" priority="759" dxfId="1021">
      <formula>$D1361&lt;&gt;$D1362</formula>
    </cfRule>
  </conditionalFormatting>
  <conditionalFormatting sqref="B1239:B1240">
    <cfRule type="expression" priority="760" dxfId="1021">
      <formula>$D1239&lt;&gt;実施計画表!#REF!</formula>
    </cfRule>
  </conditionalFormatting>
  <conditionalFormatting sqref="B1236">
    <cfRule type="expression" priority="761" dxfId="1021">
      <formula>$D1236&lt;&gt;実施計画表!#REF!</formula>
    </cfRule>
  </conditionalFormatting>
  <conditionalFormatting sqref="B541">
    <cfRule type="expression" priority="762" dxfId="1021">
      <formula>$D541&lt;&gt;$D540</formula>
    </cfRule>
  </conditionalFormatting>
  <conditionalFormatting sqref="B708:B709">
    <cfRule type="expression" priority="763" dxfId="1021">
      <formula>$D708&lt;&gt;$D710</formula>
    </cfRule>
  </conditionalFormatting>
  <conditionalFormatting sqref="B334">
    <cfRule type="expression" priority="758" dxfId="1021">
      <formula>$D334&lt;&gt;$D343</formula>
    </cfRule>
  </conditionalFormatting>
  <conditionalFormatting sqref="B704">
    <cfRule type="expression" priority="756" dxfId="1021">
      <formula>$D704&lt;&gt;$D708</formula>
    </cfRule>
  </conditionalFormatting>
  <conditionalFormatting sqref="B1198">
    <cfRule type="expression" priority="757" dxfId="1021">
      <formula>$D1198&lt;&gt;$D1201</formula>
    </cfRule>
  </conditionalFormatting>
  <conditionalFormatting sqref="B703">
    <cfRule type="expression" priority="755" dxfId="1021">
      <formula>$D703&lt;&gt;$D717</formula>
    </cfRule>
  </conditionalFormatting>
  <conditionalFormatting sqref="B380">
    <cfRule type="expression" priority="764" dxfId="1021">
      <formula>$D380&lt;&gt;$D373</formula>
    </cfRule>
  </conditionalFormatting>
  <conditionalFormatting sqref="B348">
    <cfRule type="expression" priority="765" dxfId="1021">
      <formula>$D348&lt;&gt;実施計画表!#REF!</formula>
    </cfRule>
  </conditionalFormatting>
  <conditionalFormatting sqref="B494:B495">
    <cfRule type="expression" priority="750" dxfId="1021">
      <formula>$D494&lt;&gt;実施計画表!#REF!</formula>
    </cfRule>
  </conditionalFormatting>
  <conditionalFormatting sqref="B453:B454">
    <cfRule type="expression" priority="751" dxfId="1021">
      <formula>$D453&lt;&gt;実施計画表!#REF!</formula>
    </cfRule>
  </conditionalFormatting>
  <conditionalFormatting sqref="B455">
    <cfRule type="expression" priority="752" dxfId="1021">
      <formula>$D455&lt;&gt;$D452</formula>
    </cfRule>
  </conditionalFormatting>
  <conditionalFormatting sqref="B468">
    <cfRule type="expression" priority="753" dxfId="1021">
      <formula>$D468&lt;&gt;$D467</formula>
    </cfRule>
  </conditionalFormatting>
  <conditionalFormatting sqref="B446">
    <cfRule type="expression" priority="754" dxfId="1021">
      <formula>$D446&lt;&gt;$D552</formula>
    </cfRule>
  </conditionalFormatting>
  <conditionalFormatting sqref="B635:B646">
    <cfRule type="expression" priority="745" dxfId="1021">
      <formula>$D635&lt;&gt;$D636</formula>
    </cfRule>
  </conditionalFormatting>
  <conditionalFormatting sqref="B683">
    <cfRule type="expression" priority="746" dxfId="1021">
      <formula>$D683&lt;&gt;実施計画表!#REF!</formula>
    </cfRule>
  </conditionalFormatting>
  <conditionalFormatting sqref="B716">
    <cfRule type="expression" priority="747" dxfId="1021">
      <formula>$D716&lt;&gt;実施計画表!#REF!</formula>
    </cfRule>
  </conditionalFormatting>
  <conditionalFormatting sqref="B706">
    <cfRule type="expression" priority="748" dxfId="1021">
      <formula>$D706&lt;&gt;$D704</formula>
    </cfRule>
  </conditionalFormatting>
  <conditionalFormatting sqref="B721">
    <cfRule type="expression" priority="749" dxfId="1021">
      <formula>$D721&lt;&gt;実施計画表!#REF!</formula>
    </cfRule>
  </conditionalFormatting>
  <conditionalFormatting sqref="B756">
    <cfRule type="expression" priority="725" dxfId="1021">
      <formula>$D756&lt;&gt;$D757</formula>
    </cfRule>
  </conditionalFormatting>
  <conditionalFormatting sqref="B757">
    <cfRule type="expression" priority="726" dxfId="1021">
      <formula>$D757&lt;&gt;実施計画表!#REF!</formula>
    </cfRule>
  </conditionalFormatting>
  <conditionalFormatting sqref="B758:B761 B767 B763 B765">
    <cfRule type="expression" priority="723" dxfId="1021">
      <formula>実施計画表!#REF!&lt;&gt;実施計画表!#REF!</formula>
    </cfRule>
  </conditionalFormatting>
  <conditionalFormatting sqref="B759:B760 B764 B766 B762">
    <cfRule type="expression" priority="724" dxfId="1021">
      <formula>実施計画表!#REF!&lt;&gt;実施計画表!#REF!</formula>
    </cfRule>
  </conditionalFormatting>
  <conditionalFormatting sqref="B776:B777 B771">
    <cfRule type="expression" priority="721" dxfId="1021">
      <formula>実施計画表!#REF!&lt;&gt;実施計画表!#REF!</formula>
    </cfRule>
  </conditionalFormatting>
  <conditionalFormatting sqref="B891:B896 B898:B899 B886:B889 B882:B883 B872:B874 B870 B846:B857 B768:B775">
    <cfRule type="expression" priority="722" dxfId="1021">
      <formula>実施計画表!#REF!&lt;&gt;実施計画表!#REF!</formula>
    </cfRule>
  </conditionalFormatting>
  <conditionalFormatting sqref="B781:B783">
    <cfRule type="expression" priority="719" dxfId="1021">
      <formula>実施計画表!#REF!&lt;&gt;実施計画表!#REF!</formula>
    </cfRule>
  </conditionalFormatting>
  <conditionalFormatting sqref="B836:B843 B777:B780 B784">
    <cfRule type="expression" priority="720" dxfId="1021">
      <formula>実施計画表!#REF!&lt;&gt;実施計画表!#REF!</formula>
    </cfRule>
  </conditionalFormatting>
  <conditionalFormatting sqref="B844:B853 B840">
    <cfRule type="expression" priority="717" dxfId="1021">
      <formula>実施計画表!#REF!&lt;&gt;実施計画表!#REF!</formula>
    </cfRule>
  </conditionalFormatting>
  <conditionalFormatting sqref="B836:B839 B841:B843">
    <cfRule type="expression" priority="718" dxfId="1021">
      <formula>実施計画表!#REF!&lt;&gt;実施計画表!#REF!</formula>
    </cfRule>
  </conditionalFormatting>
  <conditionalFormatting sqref="B845:B848">
    <cfRule type="expression" priority="716" dxfId="1021">
      <formula>実施計画表!#REF!&lt;&gt;実施計画表!#REF!</formula>
    </cfRule>
  </conditionalFormatting>
  <conditionalFormatting sqref="B858 B862:B863">
    <cfRule type="expression" priority="714" dxfId="1021">
      <formula>実施計画表!#REF!&lt;&gt;実施計画表!#REF!</formula>
    </cfRule>
  </conditionalFormatting>
  <conditionalFormatting sqref="B859:B876">
    <cfRule type="expression" priority="715" dxfId="1021">
      <formula>実施計画表!#REF!&lt;&gt;実施計画表!#REF!</formula>
    </cfRule>
  </conditionalFormatting>
  <conditionalFormatting sqref="B878 B873">
    <cfRule type="expression" priority="712" dxfId="1021">
      <formula>実施計画表!#REF!&lt;&gt;実施計画表!#REF!</formula>
    </cfRule>
  </conditionalFormatting>
  <conditionalFormatting sqref="B871:B877 B879:B881">
    <cfRule type="expression" priority="713" dxfId="1021">
      <formula>実施計画表!#REF!&lt;&gt;実施計画表!#REF!</formula>
    </cfRule>
  </conditionalFormatting>
  <conditionalFormatting sqref="B887 B884 B897 B895">
    <cfRule type="expression" priority="710" dxfId="1021">
      <formula>実施計画表!#REF!&lt;&gt;実施計画表!#REF!</formula>
    </cfRule>
  </conditionalFormatting>
  <conditionalFormatting sqref="B885 B890:B896">
    <cfRule type="expression" priority="711" dxfId="1021">
      <formula>実施計画表!#REF!&lt;&gt;実施計画表!#REF!</formula>
    </cfRule>
  </conditionalFormatting>
  <conditionalFormatting sqref="B904:B906">
    <cfRule type="expression" priority="706" dxfId="1021">
      <formula>実施計画表!#REF!&lt;&gt;実施計画表!#REF!</formula>
    </cfRule>
  </conditionalFormatting>
  <conditionalFormatting sqref="B905:B907 B902:B903">
    <cfRule type="expression" priority="707" dxfId="1021">
      <formula>実施計画表!#REF!&lt;&gt;実施計画表!#REF!</formula>
    </cfRule>
  </conditionalFormatting>
  <conditionalFormatting sqref="B900:B901">
    <cfRule type="expression" priority="708" dxfId="1021">
      <formula>実施計画表!#REF!&lt;&gt;実施計画表!#REF!</formula>
    </cfRule>
  </conditionalFormatting>
  <conditionalFormatting sqref="B901">
    <cfRule type="expression" priority="709" dxfId="1021">
      <formula>実施計画表!#REF!&lt;&gt;実施計画表!#REF!</formula>
    </cfRule>
  </conditionalFormatting>
  <conditionalFormatting sqref="B753">
    <cfRule type="expression" priority="727" dxfId="1021">
      <formula>$D753&lt;&gt;$D755</formula>
    </cfRule>
  </conditionalFormatting>
  <conditionalFormatting sqref="B796">
    <cfRule type="expression" priority="728" dxfId="1021">
      <formula>$D833&lt;&gt;$D834</formula>
    </cfRule>
  </conditionalFormatting>
  <conditionalFormatting sqref="B806">
    <cfRule type="expression" priority="731" dxfId="1021">
      <formula>$D915&lt;&gt;$D916</formula>
    </cfRule>
  </conditionalFormatting>
  <conditionalFormatting sqref="B812">
    <cfRule type="expression" priority="735" dxfId="1021">
      <formula>$D921&lt;&gt;$D920</formula>
    </cfRule>
  </conditionalFormatting>
  <conditionalFormatting sqref="B803">
    <cfRule type="expression" priority="737" dxfId="1021">
      <formula>$D912&lt;&gt;$D909</formula>
    </cfRule>
  </conditionalFormatting>
  <conditionalFormatting sqref="B799">
    <cfRule type="expression" priority="738" dxfId="1021">
      <formula>$D908&lt;&gt;$D917</formula>
    </cfRule>
  </conditionalFormatting>
  <conditionalFormatting sqref="B830 B828 B826">
    <cfRule type="expression" priority="699" dxfId="1021">
      <formula>実施計画表!#REF!&lt;&gt;実施計画表!#REF!</formula>
    </cfRule>
  </conditionalFormatting>
  <conditionalFormatting sqref="B920:B924 B908:B914 B917 B835">
    <cfRule type="expression" priority="700" dxfId="1021">
      <formula>実施計画表!#REF!&lt;&gt;実施計画表!#REF!</formula>
    </cfRule>
  </conditionalFormatting>
  <conditionalFormatting sqref="B829 B831 B827 B820:B821 B818">
    <cfRule type="expression" priority="701" dxfId="1021">
      <formula>実施計画表!#REF!&lt;&gt;実施計画表!#REF!</formula>
    </cfRule>
  </conditionalFormatting>
  <conditionalFormatting sqref="B824">
    <cfRule type="expression" priority="698" dxfId="1021">
      <formula>実施計画表!#REF!&lt;&gt;実施計画表!#REF!</formula>
    </cfRule>
  </conditionalFormatting>
  <conditionalFormatting sqref="B825">
    <cfRule type="expression" priority="697" dxfId="1021">
      <formula>実施計画表!#REF!&lt;&gt;実施計画表!#REF!</formula>
    </cfRule>
  </conditionalFormatting>
  <conditionalFormatting sqref="B817">
    <cfRule type="expression" priority="702" dxfId="1021">
      <formula>実施計画表!#REF!&lt;&gt;実施計画表!#REF!</formula>
    </cfRule>
  </conditionalFormatting>
  <conditionalFormatting sqref="B833">
    <cfRule type="expression" priority="703" dxfId="1021">
      <formula>実施計画表!#REF!&lt;&gt;実施計画表!#REF!</formula>
    </cfRule>
  </conditionalFormatting>
  <conditionalFormatting sqref="B823">
    <cfRule type="expression" priority="704" dxfId="1021">
      <formula>実施計画表!#REF!&lt;&gt;実施計画表!#REF!</formula>
    </cfRule>
  </conditionalFormatting>
  <conditionalFormatting sqref="B915 B834">
    <cfRule type="expression" priority="705" dxfId="1021">
      <formula>実施計画表!#REF!&lt;&gt;実施計画表!#REF!</formula>
    </cfRule>
  </conditionalFormatting>
  <conditionalFormatting sqref="B797">
    <cfRule type="expression" priority="729" dxfId="1021">
      <formula>$D834&lt;&gt;実施計画表!#REF!</formula>
    </cfRule>
  </conditionalFormatting>
  <conditionalFormatting sqref="B795">
    <cfRule type="expression" priority="730" dxfId="1021">
      <formula>$D832&lt;&gt;実施計画表!#REF!</formula>
    </cfRule>
  </conditionalFormatting>
  <conditionalFormatting sqref="B918:B919">
    <cfRule type="expression" priority="695" dxfId="1021">
      <formula>実施計画表!#REF!&lt;&gt;実施計画表!#REF!</formula>
    </cfRule>
  </conditionalFormatting>
  <conditionalFormatting sqref="B916">
    <cfRule type="expression" priority="696" dxfId="1021">
      <formula>実施計画表!#REF!&lt;&gt;実施計画表!#REF!</formula>
    </cfRule>
  </conditionalFormatting>
  <conditionalFormatting sqref="B809">
    <cfRule type="expression" priority="732" dxfId="1021">
      <formula>$D918&lt;&gt;実施計画表!#REF!</formula>
    </cfRule>
  </conditionalFormatting>
  <conditionalFormatting sqref="B811">
    <cfRule type="expression" priority="733" dxfId="1021">
      <formula>$D920&lt;&gt;実施計画表!#REF!</formula>
    </cfRule>
  </conditionalFormatting>
  <conditionalFormatting sqref="B814">
    <cfRule type="expression" priority="734" dxfId="1021">
      <formula>$D923&lt;&gt;実施計画表!#REF!</formula>
    </cfRule>
  </conditionalFormatting>
  <conditionalFormatting sqref="B813">
    <cfRule type="expression" priority="736" dxfId="1021">
      <formula>$D922&lt;&gt;実施計画表!#REF!</formula>
    </cfRule>
  </conditionalFormatting>
  <conditionalFormatting sqref="B819">
    <cfRule type="expression" priority="739" dxfId="1021">
      <formula>実施計画表!#REF!&lt;&gt;$D919</formula>
    </cfRule>
  </conditionalFormatting>
  <conditionalFormatting sqref="B810">
    <cfRule type="expression" priority="740" dxfId="1021">
      <formula>$D919&lt;&gt;実施計画表!#REF!</formula>
    </cfRule>
  </conditionalFormatting>
  <conditionalFormatting sqref="B816">
    <cfRule type="expression" priority="741" dxfId="1021">
      <formula>実施計画表!#REF!&lt;&gt;$D923</formula>
    </cfRule>
  </conditionalFormatting>
  <conditionalFormatting sqref="B815">
    <cfRule type="expression" priority="742" dxfId="1021">
      <formula>$D924&lt;&gt;実施計画表!#REF!</formula>
    </cfRule>
  </conditionalFormatting>
  <conditionalFormatting sqref="B798">
    <cfRule type="expression" priority="743" dxfId="1021">
      <formula>$D835&lt;&gt;$D908</formula>
    </cfRule>
  </conditionalFormatting>
  <conditionalFormatting sqref="B807">
    <cfRule type="expression" priority="744" dxfId="1021">
      <formula>$D916&lt;&gt;$D833</formula>
    </cfRule>
  </conditionalFormatting>
  <conditionalFormatting sqref="B934:B936">
    <cfRule type="expression" priority="693" dxfId="1021">
      <formula>$D934&lt;&gt;$D935</formula>
    </cfRule>
  </conditionalFormatting>
  <conditionalFormatting sqref="B926:B928">
    <cfRule type="expression" priority="694" dxfId="1021">
      <formula>$D926&lt;&gt;実施計画表!#REF!</formula>
    </cfRule>
  </conditionalFormatting>
  <conditionalFormatting sqref="B1053 B942">
    <cfRule type="expression" priority="689" dxfId="1021">
      <formula>実施計画表!#REF!&lt;&gt;実施計画表!#REF!</formula>
    </cfRule>
  </conditionalFormatting>
  <conditionalFormatting sqref="B954:B963 B945:B950 B939:B941">
    <cfRule type="expression" priority="690" dxfId="1021">
      <formula>実施計画表!#REF!&lt;&gt;実施計画表!#REF!</formula>
    </cfRule>
  </conditionalFormatting>
  <conditionalFormatting sqref="B1078:B1079 B1084:B1085 B1054:B1060 B1062:B1063 B1065 B1051:B1052 B1017 B1021:B1023 B1015 B943:B944 B951:B952">
    <cfRule type="expression" priority="691" dxfId="1021">
      <formula>実施計画表!#REF!&lt;&gt;実施計画表!#REF!</formula>
    </cfRule>
  </conditionalFormatting>
  <conditionalFormatting sqref="B953">
    <cfRule type="expression" priority="692" dxfId="1021">
      <formula>実施計画表!#REF!&lt;&gt;実施計画表!#REF!</formula>
    </cfRule>
  </conditionalFormatting>
  <conditionalFormatting sqref="B1029 B1026:B1027 B1014:B1015 B1019">
    <cfRule type="expression" priority="686" dxfId="1021">
      <formula>実施計画表!#REF!&lt;&gt;実施計画表!#REF!</formula>
    </cfRule>
  </conditionalFormatting>
  <conditionalFormatting sqref="B1024:B1025 B1020 B1028 B1016:B1018">
    <cfRule type="expression" priority="687" dxfId="1021">
      <formula>実施計画表!#REF!&lt;&gt;実施計画表!#REF!</formula>
    </cfRule>
  </conditionalFormatting>
  <conditionalFormatting sqref="B1030:B1036">
    <cfRule type="expression" priority="688" dxfId="1021">
      <formula>実施計画表!#REF!&lt;&gt;実施計画表!#REF!</formula>
    </cfRule>
  </conditionalFormatting>
  <conditionalFormatting sqref="B1066:B1083 B1064">
    <cfRule type="expression" priority="685" dxfId="1021">
      <formula>実施計画表!#REF!&lt;&gt;実施計画表!#REF!</formula>
    </cfRule>
  </conditionalFormatting>
  <conditionalFormatting sqref="B1072:B1076 B1070 B1081 B1068">
    <cfRule type="expression" priority="680" dxfId="1021">
      <formula>実施計画表!#REF!&lt;&gt;実施計画表!#REF!</formula>
    </cfRule>
  </conditionalFormatting>
  <conditionalFormatting sqref="B1069">
    <cfRule type="expression" priority="681" dxfId="1021">
      <formula>実施計画表!#REF!&lt;&gt;実施計画表!#REF!</formula>
    </cfRule>
  </conditionalFormatting>
  <conditionalFormatting sqref="B1082">
    <cfRule type="expression" priority="682" dxfId="1021">
      <formula>実施計画表!#REF!&lt;&gt;実施計画表!#REF!</formula>
    </cfRule>
  </conditionalFormatting>
  <conditionalFormatting sqref="B1080">
    <cfRule type="expression" priority="683" dxfId="1021">
      <formula>実施計画表!#REF!&lt;&gt;実施計画表!#REF!</formula>
    </cfRule>
  </conditionalFormatting>
  <conditionalFormatting sqref="B1071">
    <cfRule type="expression" priority="684" dxfId="1021">
      <formula>実施計画表!#REF!&lt;&gt;実施計画表!#REF!</formula>
    </cfRule>
  </conditionalFormatting>
  <conditionalFormatting sqref="B1048:B1050 B957:B960 B1012 B1010 B962 B1037:B1045">
    <cfRule type="expression" priority="678" dxfId="1021">
      <formula>実施計画表!#REF!&lt;&gt;実施計画表!#REF!</formula>
    </cfRule>
  </conditionalFormatting>
  <conditionalFormatting sqref="B960:B961 B954:B956 B963">
    <cfRule type="expression" priority="679" dxfId="1021">
      <formula>実施計画表!#REF!&lt;&gt;実施計画表!#REF!</formula>
    </cfRule>
  </conditionalFormatting>
  <conditionalFormatting sqref="B1051:B1086 B1038:B1045 B1014:B1036 B1009">
    <cfRule type="expression" priority="677" dxfId="1021">
      <formula>実施計画表!#REF!&lt;&gt;実施計画表!#REF!</formula>
    </cfRule>
  </conditionalFormatting>
  <conditionalFormatting sqref="B1031:B1032">
    <cfRule type="expression" priority="676" dxfId="1021">
      <formula>実施計画表!#REF!&lt;&gt;実施計画表!#REF!</formula>
    </cfRule>
  </conditionalFormatting>
  <conditionalFormatting sqref="B1013:B1022">
    <cfRule type="expression" priority="672" dxfId="1021">
      <formula>実施計画表!#REF!&lt;&gt;実施計画表!#REF!</formula>
    </cfRule>
  </conditionalFormatting>
  <conditionalFormatting sqref="B1006 B1008">
    <cfRule type="expression" priority="673" dxfId="1021">
      <formula>実施計画表!#REF!&lt;&gt;実施計画表!#REF!</formula>
    </cfRule>
  </conditionalFormatting>
  <conditionalFormatting sqref="B996 B1005:B1009 B1032">
    <cfRule type="expression" priority="674" dxfId="1021">
      <formula>実施計画表!#REF!&lt;&gt;実施計画表!#REF!</formula>
    </cfRule>
  </conditionalFormatting>
  <conditionalFormatting sqref="B1011">
    <cfRule type="expression" priority="675" dxfId="1021">
      <formula>実施計画表!#REF!&lt;&gt;実施計画表!#REF!</formula>
    </cfRule>
  </conditionalFormatting>
  <conditionalFormatting sqref="B1033:B1036">
    <cfRule type="expression" priority="671" dxfId="1021">
      <formula>実施計画表!#REF!&lt;&gt;実施計画表!#REF!</formula>
    </cfRule>
  </conditionalFormatting>
  <conditionalFormatting sqref="B1046 B1038 B1041:B1043">
    <cfRule type="expression" priority="668" dxfId="1021">
      <formula>実施計画表!#REF!&lt;&gt;実施計画表!#REF!</formula>
    </cfRule>
  </conditionalFormatting>
  <conditionalFormatting sqref="B1039 B1047">
    <cfRule type="expression" priority="669" dxfId="1021">
      <formula>実施計画表!#REF!&lt;&gt;実施計画表!#REF!</formula>
    </cfRule>
  </conditionalFormatting>
  <conditionalFormatting sqref="B1040">
    <cfRule type="expression" priority="670" dxfId="1021">
      <formula>実施計画表!#REF!&lt;&gt;実施計画表!#REF!</formula>
    </cfRule>
  </conditionalFormatting>
  <conditionalFormatting sqref="B1089">
    <cfRule type="expression" priority="667" dxfId="1021">
      <formula>実施計画表!#REF!&lt;&gt;実施計画表!#REF!</formula>
    </cfRule>
  </conditionalFormatting>
  <conditionalFormatting sqref="B1091">
    <cfRule type="expression" priority="665" dxfId="1021">
      <formula>実施計画表!#REF!&lt;&gt;実施計画表!#REF!</formula>
    </cfRule>
  </conditionalFormatting>
  <conditionalFormatting sqref="B1087 B1090">
    <cfRule type="expression" priority="664" dxfId="1021">
      <formula>実施計画表!#REF!&lt;&gt;実施計画表!#REF!</formula>
    </cfRule>
  </conditionalFormatting>
  <conditionalFormatting sqref="B1092 B1088">
    <cfRule type="expression" priority="666" dxfId="1021">
      <formula>実施計画表!#REF!&lt;&gt;実施計画表!#REF!</formula>
    </cfRule>
  </conditionalFormatting>
  <conditionalFormatting sqref="B981 B985:B986">
    <cfRule type="expression" priority="660" dxfId="1021">
      <formula>実施計画表!#REF!&lt;&gt;実施計画表!#REF!</formula>
    </cfRule>
  </conditionalFormatting>
  <conditionalFormatting sqref="B975:B977 B964:B967 B970 B983 B987:B992">
    <cfRule type="expression" priority="661" dxfId="1021">
      <formula>実施計画表!#REF!&lt;&gt;実施計画表!#REF!</formula>
    </cfRule>
  </conditionalFormatting>
  <conditionalFormatting sqref="B982:B983">
    <cfRule type="expression" priority="662" dxfId="1021">
      <formula>実施計画表!#REF!&lt;&gt;実施計画表!#REF!</formula>
    </cfRule>
  </conditionalFormatting>
  <conditionalFormatting sqref="B984">
    <cfRule type="expression" priority="663" dxfId="1021">
      <formula>実施計画表!#REF!&lt;&gt;実施計画表!#REF!</formula>
    </cfRule>
  </conditionalFormatting>
  <conditionalFormatting sqref="B979:B980">
    <cfRule type="expression" priority="659" dxfId="1021">
      <formula>実施計画表!#REF!&lt;&gt;実施計画表!#REF!</formula>
    </cfRule>
  </conditionalFormatting>
  <conditionalFormatting sqref="B978:B979">
    <cfRule type="expression" priority="658" dxfId="1021">
      <formula>実施計画表!#REF!&lt;&gt;実施計画表!#REF!</formula>
    </cfRule>
  </conditionalFormatting>
  <conditionalFormatting sqref="B996 B992 B1003 B999">
    <cfRule type="expression" priority="653" dxfId="1021">
      <formula>実施計画表!#REF!&lt;&gt;実施計画表!#REF!</formula>
    </cfRule>
  </conditionalFormatting>
  <conditionalFormatting sqref="B1002">
    <cfRule type="expression" priority="654" dxfId="1021">
      <formula>実施計画表!#REF!&lt;&gt;実施計画表!#REF!</formula>
    </cfRule>
  </conditionalFormatting>
  <conditionalFormatting sqref="B998">
    <cfRule type="expression" priority="655" dxfId="1021">
      <formula>実施計画表!#REF!&lt;&gt;実施計画表!#REF!</formula>
    </cfRule>
  </conditionalFormatting>
  <conditionalFormatting sqref="B1000:B1001">
    <cfRule type="expression" priority="656" dxfId="1021">
      <formula>実施計画表!#REF!&lt;&gt;実施計画表!#REF!</formula>
    </cfRule>
  </conditionalFormatting>
  <conditionalFormatting sqref="B1004">
    <cfRule type="expression" priority="657" dxfId="1021">
      <formula>実施計画表!#REF!&lt;&gt;実施計画表!#REF!</formula>
    </cfRule>
  </conditionalFormatting>
  <conditionalFormatting sqref="B991:B994">
    <cfRule type="expression" priority="651" dxfId="1021">
      <formula>実施計画表!#REF!&lt;&gt;実施計画表!#REF!</formula>
    </cfRule>
  </conditionalFormatting>
  <conditionalFormatting sqref="B995:B1003">
    <cfRule type="expression" priority="652" dxfId="1021">
      <formula>実施計画表!#REF!&lt;&gt;実施計画表!#REF!</formula>
    </cfRule>
  </conditionalFormatting>
  <conditionalFormatting sqref="B990">
    <cfRule type="expression" priority="650" dxfId="1021">
      <formula>実施計画表!#REF!&lt;&gt;実施計画表!#REF!</formula>
    </cfRule>
  </conditionalFormatting>
  <conditionalFormatting sqref="B997">
    <cfRule type="expression" priority="649" dxfId="1021">
      <formula>実施計画表!#REF!&lt;&gt;実施計画表!#REF!</formula>
    </cfRule>
  </conditionalFormatting>
  <conditionalFormatting sqref="B974:B975">
    <cfRule type="expression" priority="645" dxfId="1021">
      <formula>実施計画表!#REF!&lt;&gt;実施計画表!#REF!</formula>
    </cfRule>
  </conditionalFormatting>
  <conditionalFormatting sqref="B968 B971">
    <cfRule type="expression" priority="646" dxfId="1021">
      <formula>実施計画表!#REF!&lt;&gt;実施計画表!#REF!</formula>
    </cfRule>
  </conditionalFormatting>
  <conditionalFormatting sqref="B969:B970">
    <cfRule type="expression" priority="644" dxfId="1021">
      <formula>実施計画表!#REF!&lt;&gt;実施計画表!#REF!</formula>
    </cfRule>
  </conditionalFormatting>
  <conditionalFormatting sqref="B973">
    <cfRule type="expression" priority="647" dxfId="1021">
      <formula>実施計画表!#REF!&lt;&gt;実施計画表!#REF!</formula>
    </cfRule>
  </conditionalFormatting>
  <conditionalFormatting sqref="B972">
    <cfRule type="expression" priority="648" dxfId="1021">
      <formula>実施計画表!#REF!&lt;&gt;実施計画表!#REF!</formula>
    </cfRule>
  </conditionalFormatting>
  <conditionalFormatting sqref="B1241:B1242">
    <cfRule type="expression" priority="642" dxfId="1021">
      <formula>$D1241&lt;&gt;$D1242</formula>
    </cfRule>
  </conditionalFormatting>
  <conditionalFormatting sqref="B1277:B1279">
    <cfRule type="expression" priority="643" dxfId="1021">
      <formula>$D1277&lt;&gt;実施計画表!#REF!</formula>
    </cfRule>
  </conditionalFormatting>
  <conditionalFormatting sqref="B1269:B1270">
    <cfRule type="expression" priority="640" dxfId="1021">
      <formula>$D1269&lt;&gt;$D1270</formula>
    </cfRule>
  </conditionalFormatting>
  <conditionalFormatting sqref="B1271">
    <cfRule type="expression" priority="641" dxfId="1021">
      <formula>$D1271&lt;&gt;実施計画表!#REF!</formula>
    </cfRule>
  </conditionalFormatting>
  <conditionalFormatting sqref="B1255">
    <cfRule type="expression" priority="639" dxfId="1021">
      <formula>$D1255&lt;&gt;実施計画表!#REF!</formula>
    </cfRule>
  </conditionalFormatting>
  <conditionalFormatting sqref="B1273">
    <cfRule type="expression" priority="636" dxfId="1021">
      <formula>$D1273&lt;&gt;$D1274</formula>
    </cfRule>
  </conditionalFormatting>
  <conditionalFormatting sqref="B1274:B1275">
    <cfRule type="expression" priority="637" dxfId="1021">
      <formula>$D1274&lt;&gt;実施計画表!#REF!</formula>
    </cfRule>
  </conditionalFormatting>
  <conditionalFormatting sqref="B1280">
    <cfRule type="expression" priority="635" dxfId="1021">
      <formula>$D1280&lt;&gt;実施計画表!#REF!</formula>
    </cfRule>
  </conditionalFormatting>
  <conditionalFormatting sqref="B1276">
    <cfRule type="expression" priority="638" dxfId="1021">
      <formula>$D1276&lt;&gt;実施計画表!#REF!</formula>
    </cfRule>
  </conditionalFormatting>
  <conditionalFormatting sqref="B1285">
    <cfRule type="expression" priority="631" dxfId="1021">
      <formula>$D1285&lt;&gt;$D1286</formula>
    </cfRule>
  </conditionalFormatting>
  <conditionalFormatting sqref="B1281">
    <cfRule type="expression" priority="632" dxfId="1021">
      <formula>$D1281&lt;&gt;実施計画表!#REF!</formula>
    </cfRule>
  </conditionalFormatting>
  <conditionalFormatting sqref="B1288">
    <cfRule type="expression" priority="633" dxfId="1021">
      <formula>$D1288&lt;&gt;実施計画表!#REF!</formula>
    </cfRule>
  </conditionalFormatting>
  <conditionalFormatting sqref="B1282">
    <cfRule type="expression" priority="630" dxfId="1021">
      <formula>$D1282&lt;&gt;実施計画表!#REF!</formula>
    </cfRule>
  </conditionalFormatting>
  <conditionalFormatting sqref="B1292">
    <cfRule type="expression" priority="634" dxfId="1021">
      <formula>$D1292&lt;&gt;$D1285</formula>
    </cfRule>
  </conditionalFormatting>
  <conditionalFormatting sqref="B1293:B1300">
    <cfRule type="expression" priority="629" dxfId="1021">
      <formula>$D1293&lt;&gt;実施計画表!#REF!</formula>
    </cfRule>
  </conditionalFormatting>
  <conditionalFormatting sqref="B1311:B1312">
    <cfRule type="expression" priority="626" dxfId="1021">
      <formula>$D1311&lt;&gt;$D1312</formula>
    </cfRule>
  </conditionalFormatting>
  <conditionalFormatting sqref="B1304:B1306">
    <cfRule type="expression" priority="627" dxfId="1021">
      <formula>$D1304&lt;&gt;実施計画表!#REF!</formula>
    </cfRule>
  </conditionalFormatting>
  <conditionalFormatting sqref="B1309">
    <cfRule type="expression" priority="625" dxfId="1021">
      <formula>$D1309&lt;&gt;実施計画表!#REF!</formula>
    </cfRule>
  </conditionalFormatting>
  <conditionalFormatting sqref="B1301:B1302">
    <cfRule type="expression" priority="624" dxfId="1021">
      <formula>$D1301&lt;&gt;実施計画表!#REF!</formula>
    </cfRule>
  </conditionalFormatting>
  <conditionalFormatting sqref="B1315">
    <cfRule type="expression" priority="628" dxfId="1021">
      <formula>$D1315&lt;&gt;実施計画表!#REF!</formula>
    </cfRule>
  </conditionalFormatting>
  <conditionalFormatting sqref="B1331">
    <cfRule type="expression" priority="622" dxfId="1021">
      <formula>$D1331&lt;&gt;$D1332</formula>
    </cfRule>
  </conditionalFormatting>
  <conditionalFormatting sqref="B1324:B1327">
    <cfRule type="expression" priority="623" dxfId="1021">
      <formula>$D1324&lt;&gt;実施計画表!#REF!</formula>
    </cfRule>
  </conditionalFormatting>
  <conditionalFormatting sqref="B1333">
    <cfRule type="expression" priority="621" dxfId="1021">
      <formula>$D1333&lt;&gt;実施計画表!#REF!</formula>
    </cfRule>
  </conditionalFormatting>
  <conditionalFormatting sqref="B1335">
    <cfRule type="expression" priority="618" dxfId="1021">
      <formula>$D1335&lt;&gt;実施計画表!#REF!</formula>
    </cfRule>
  </conditionalFormatting>
  <conditionalFormatting sqref="B1343">
    <cfRule type="expression" priority="617" dxfId="1021">
      <formula>$D1343&lt;&gt;$D1344</formula>
    </cfRule>
  </conditionalFormatting>
  <conditionalFormatting sqref="B1336:B1340">
    <cfRule type="expression" priority="619" dxfId="1021">
      <formula>$D1336&lt;&gt;実施計画表!#REF!</formula>
    </cfRule>
  </conditionalFormatting>
  <conditionalFormatting sqref="B1341">
    <cfRule type="expression" priority="620" dxfId="1021">
      <formula>$D1341&lt;&gt;$D1324</formula>
    </cfRule>
  </conditionalFormatting>
  <conditionalFormatting sqref="B1215">
    <cfRule type="expression" priority="615" dxfId="1021">
      <formula>$D1215&lt;&gt;実施計画表!#REF!</formula>
    </cfRule>
  </conditionalFormatting>
  <conditionalFormatting sqref="B1222">
    <cfRule type="expression" priority="616" dxfId="1021">
      <formula>$D1222&lt;&gt;実施計画表!#REF!</formula>
    </cfRule>
  </conditionalFormatting>
  <conditionalFormatting sqref="B1358">
    <cfRule type="expression" priority="602" dxfId="1021">
      <formula>$D1358&lt;&gt;実施計画表!#REF!</formula>
    </cfRule>
  </conditionalFormatting>
  <conditionalFormatting sqref="B1350:B1351">
    <cfRule type="expression" priority="610" dxfId="1021">
      <formula>$D1350&lt;&gt;$D1351</formula>
    </cfRule>
  </conditionalFormatting>
  <conditionalFormatting sqref="B1352">
    <cfRule type="expression" priority="611" dxfId="1021">
      <formula>$D1352&lt;&gt;実施計画表!#REF!</formula>
    </cfRule>
  </conditionalFormatting>
  <conditionalFormatting sqref="B1347">
    <cfRule type="expression" priority="612" dxfId="1021">
      <formula>$D1347&lt;&gt;$D1349</formula>
    </cfRule>
  </conditionalFormatting>
  <conditionalFormatting sqref="B1348">
    <cfRule type="expression" priority="609" dxfId="1021">
      <formula>$D1348&lt;&gt;実施計画表!#REF!</formula>
    </cfRule>
  </conditionalFormatting>
  <conditionalFormatting sqref="B1349">
    <cfRule type="expression" priority="613" dxfId="1021">
      <formula>$D1349&lt;&gt;実施計画表!#REF!</formula>
    </cfRule>
  </conditionalFormatting>
  <conditionalFormatting sqref="B1353">
    <cfRule type="expression" priority="605" dxfId="1021">
      <formula>$D1353&lt;&gt;$D1354</formula>
    </cfRule>
  </conditionalFormatting>
  <conditionalFormatting sqref="B1366:B1367">
    <cfRule type="expression" priority="606" dxfId="1021">
      <formula>$D1366&lt;&gt;実施計画表!#REF!</formula>
    </cfRule>
  </conditionalFormatting>
  <conditionalFormatting sqref="B1354">
    <cfRule type="expression" priority="607" dxfId="1021">
      <formula>$D1354&lt;&gt;実施計画表!#REF!</formula>
    </cfRule>
  </conditionalFormatting>
  <conditionalFormatting sqref="B1365">
    <cfRule type="expression" priority="603" dxfId="1021">
      <formula>$D1365&lt;&gt;$D1366</formula>
    </cfRule>
  </conditionalFormatting>
  <conditionalFormatting sqref="B1357">
    <cfRule type="expression" priority="604" dxfId="1021">
      <formula>$D1357&lt;&gt;実施計画表!#REF!</formula>
    </cfRule>
  </conditionalFormatting>
  <conditionalFormatting sqref="B1355">
    <cfRule type="expression" priority="601" dxfId="1021">
      <formula>$D1355&lt;&gt;実施計画表!#REF!</formula>
    </cfRule>
  </conditionalFormatting>
  <conditionalFormatting sqref="B1359">
    <cfRule type="expression" priority="608" dxfId="1021">
      <formula>$D1359&lt;&gt;実施計画表!#REF!</formula>
    </cfRule>
  </conditionalFormatting>
  <conditionalFormatting sqref="B1356">
    <cfRule type="expression" priority="614" dxfId="1021">
      <formula>$D1356&lt;&gt;実施計画表!#REF!</formula>
    </cfRule>
  </conditionalFormatting>
  <conditionalFormatting sqref="B1186">
    <cfRule type="expression" priority="766" dxfId="1021">
      <formula>$D1186&lt;&gt;$D1213</formula>
    </cfRule>
  </conditionalFormatting>
  <conditionalFormatting sqref="F1201:F1206">
    <cfRule type="expression" priority="593" dxfId="1021">
      <formula>$D1201&lt;&gt;$D1202</formula>
    </cfRule>
  </conditionalFormatting>
  <conditionalFormatting sqref="F1239:F1240">
    <cfRule type="expression" priority="594" dxfId="1021">
      <formula>$D1239&lt;&gt;実施計画表!#REF!</formula>
    </cfRule>
  </conditionalFormatting>
  <conditionalFormatting sqref="F1236">
    <cfRule type="expression" priority="595" dxfId="1021">
      <formula>$D1236&lt;&gt;実施計画表!#REF!</formula>
    </cfRule>
  </conditionalFormatting>
  <conditionalFormatting sqref="F317">
    <cfRule type="expression" priority="596" dxfId="1021">
      <formula>$D317&lt;&gt;$D316</formula>
    </cfRule>
  </conditionalFormatting>
  <conditionalFormatting sqref="F314">
    <cfRule type="expression" priority="597" dxfId="1021">
      <formula>$D314&lt;&gt;$D316</formula>
    </cfRule>
  </conditionalFormatting>
  <conditionalFormatting sqref="F334">
    <cfRule type="expression" priority="592" dxfId="1021">
      <formula>$D334&lt;&gt;$D343</formula>
    </cfRule>
  </conditionalFormatting>
  <conditionalFormatting sqref="F344">
    <cfRule type="expression" priority="590" dxfId="1021">
      <formula>$D344&lt;&gt;$D348</formula>
    </cfRule>
  </conditionalFormatting>
  <conditionalFormatting sqref="F1198">
    <cfRule type="expression" priority="591" dxfId="1021">
      <formula>$D1198&lt;&gt;$D1201</formula>
    </cfRule>
  </conditionalFormatting>
  <conditionalFormatting sqref="F411">
    <cfRule type="expression" priority="589" dxfId="1021">
      <formula>$D411&lt;&gt;$D425</formula>
    </cfRule>
  </conditionalFormatting>
  <conditionalFormatting sqref="F380">
    <cfRule type="expression" priority="598" dxfId="1021">
      <formula>$D380&lt;&gt;$D373</formula>
    </cfRule>
  </conditionalFormatting>
  <conditionalFormatting sqref="F348">
    <cfRule type="expression" priority="599" dxfId="1021">
      <formula>$D348&lt;&gt;実施計画表!#REF!</formula>
    </cfRule>
  </conditionalFormatting>
  <conditionalFormatting sqref="F494:F495">
    <cfRule type="expression" priority="585" dxfId="1021">
      <formula>$D494&lt;&gt;実施計画表!#REF!</formula>
    </cfRule>
  </conditionalFormatting>
  <conditionalFormatting sqref="F449:F451">
    <cfRule type="expression" priority="586" dxfId="1021">
      <formula>$D449&lt;&gt;実施計画表!#REF!</formula>
    </cfRule>
  </conditionalFormatting>
  <conditionalFormatting sqref="F455">
    <cfRule type="expression" priority="587" dxfId="1021">
      <formula>$D455&lt;&gt;$D452</formula>
    </cfRule>
  </conditionalFormatting>
  <conditionalFormatting sqref="F446">
    <cfRule type="expression" priority="588" dxfId="1021">
      <formula>$D446&lt;&gt;$D552</formula>
    </cfRule>
  </conditionalFormatting>
  <conditionalFormatting sqref="F683">
    <cfRule type="expression" priority="581" dxfId="1021">
      <formula>$D683&lt;&gt;実施計画表!#REF!</formula>
    </cfRule>
  </conditionalFormatting>
  <conditionalFormatting sqref="F716">
    <cfRule type="expression" priority="582" dxfId="1021">
      <formula>$D716&lt;&gt;実施計画表!#REF!</formula>
    </cfRule>
  </conditionalFormatting>
  <conditionalFormatting sqref="F706">
    <cfRule type="expression" priority="583" dxfId="1021">
      <formula>$D706&lt;&gt;$D704</formula>
    </cfRule>
  </conditionalFormatting>
  <conditionalFormatting sqref="F721">
    <cfRule type="expression" priority="584" dxfId="1021">
      <formula>$D721&lt;&gt;実施計画表!#REF!</formula>
    </cfRule>
  </conditionalFormatting>
  <conditionalFormatting sqref="F757">
    <cfRule type="expression" priority="562" dxfId="1021">
      <formula>$D757&lt;&gt;実施計画表!#REF!</formula>
    </cfRule>
  </conditionalFormatting>
  <conditionalFormatting sqref="F758:F761 F767 F763 F765">
    <cfRule type="expression" priority="560" dxfId="1021">
      <formula>実施計画表!#REF!&lt;&gt;実施計画表!#REF!</formula>
    </cfRule>
  </conditionalFormatting>
  <conditionalFormatting sqref="F764 F766 F762 F759:F760">
    <cfRule type="expression" priority="561" dxfId="1021">
      <formula>実施計画表!#REF!&lt;&gt;実施計画表!#REF!</formula>
    </cfRule>
  </conditionalFormatting>
  <conditionalFormatting sqref="F776:F777 F771">
    <cfRule type="expression" priority="558" dxfId="1021">
      <formula>実施計画表!#REF!&lt;&gt;実施計画表!#REF!</formula>
    </cfRule>
  </conditionalFormatting>
  <conditionalFormatting sqref="F891:F896 F898:F899 F886:F889 F882:F883 F872:F874 F870 F846:F857 F768:F775">
    <cfRule type="expression" priority="559" dxfId="1021">
      <formula>実施計画表!#REF!&lt;&gt;実施計画表!#REF!</formula>
    </cfRule>
  </conditionalFormatting>
  <conditionalFormatting sqref="F781:F783">
    <cfRule type="expression" priority="556" dxfId="1021">
      <formula>実施計画表!#REF!&lt;&gt;実施計画表!#REF!</formula>
    </cfRule>
  </conditionalFormatting>
  <conditionalFormatting sqref="F836:F843 F777:F780 F784">
    <cfRule type="expression" priority="557" dxfId="1021">
      <formula>実施計画表!#REF!&lt;&gt;実施計画表!#REF!</formula>
    </cfRule>
  </conditionalFormatting>
  <conditionalFormatting sqref="F844:F853 F840">
    <cfRule type="expression" priority="554" dxfId="1021">
      <formula>実施計画表!#REF!&lt;&gt;実施計画表!#REF!</formula>
    </cfRule>
  </conditionalFormatting>
  <conditionalFormatting sqref="F836:F839 F841:F843">
    <cfRule type="expression" priority="555" dxfId="1021">
      <formula>実施計画表!#REF!&lt;&gt;実施計画表!#REF!</formula>
    </cfRule>
  </conditionalFormatting>
  <conditionalFormatting sqref="F845:F848">
    <cfRule type="expression" priority="553" dxfId="1021">
      <formula>実施計画表!#REF!&lt;&gt;実施計画表!#REF!</formula>
    </cfRule>
  </conditionalFormatting>
  <conditionalFormatting sqref="F858 F862:F863">
    <cfRule type="expression" priority="551" dxfId="1021">
      <formula>実施計画表!#REF!&lt;&gt;実施計画表!#REF!</formula>
    </cfRule>
  </conditionalFormatting>
  <conditionalFormatting sqref="F859:F876">
    <cfRule type="expression" priority="552" dxfId="1021">
      <formula>実施計画表!#REF!&lt;&gt;実施計画表!#REF!</formula>
    </cfRule>
  </conditionalFormatting>
  <conditionalFormatting sqref="F878 F873">
    <cfRule type="expression" priority="549" dxfId="1021">
      <formula>実施計画表!#REF!&lt;&gt;実施計画表!#REF!</formula>
    </cfRule>
  </conditionalFormatting>
  <conditionalFormatting sqref="F871:F877 F879:F881">
    <cfRule type="expression" priority="550" dxfId="1021">
      <formula>実施計画表!#REF!&lt;&gt;実施計画表!#REF!</formula>
    </cfRule>
  </conditionalFormatting>
  <conditionalFormatting sqref="F887 F884 F897 F895">
    <cfRule type="expression" priority="547" dxfId="1021">
      <formula>実施計画表!#REF!&lt;&gt;実施計画表!#REF!</formula>
    </cfRule>
  </conditionalFormatting>
  <conditionalFormatting sqref="F885 F890:F896">
    <cfRule type="expression" priority="548" dxfId="1021">
      <formula>実施計画表!#REF!&lt;&gt;実施計画表!#REF!</formula>
    </cfRule>
  </conditionalFormatting>
  <conditionalFormatting sqref="F904:F906">
    <cfRule type="expression" priority="543" dxfId="1021">
      <formula>実施計画表!#REF!&lt;&gt;実施計画表!#REF!</formula>
    </cfRule>
  </conditionalFormatting>
  <conditionalFormatting sqref="F902:F903 F905:F907">
    <cfRule type="expression" priority="544" dxfId="1021">
      <formula>実施計画表!#REF!&lt;&gt;実施計画表!#REF!</formula>
    </cfRule>
  </conditionalFormatting>
  <conditionalFormatting sqref="F900:F901">
    <cfRule type="expression" priority="545" dxfId="1021">
      <formula>実施計画表!#REF!&lt;&gt;実施計画表!#REF!</formula>
    </cfRule>
  </conditionalFormatting>
  <conditionalFormatting sqref="F901">
    <cfRule type="expression" priority="546" dxfId="1021">
      <formula>実施計画表!#REF!&lt;&gt;実施計画表!#REF!</formula>
    </cfRule>
  </conditionalFormatting>
  <conditionalFormatting sqref="F796">
    <cfRule type="expression" priority="563" dxfId="1021">
      <formula>$D833&lt;&gt;$D834</formula>
    </cfRule>
  </conditionalFormatting>
  <conditionalFormatting sqref="F806">
    <cfRule type="expression" priority="566" dxfId="1021">
      <formula>$D915&lt;&gt;$D916</formula>
    </cfRule>
  </conditionalFormatting>
  <conditionalFormatting sqref="F812">
    <cfRule type="expression" priority="570" dxfId="1021">
      <formula>$D921&lt;&gt;$D920</formula>
    </cfRule>
  </conditionalFormatting>
  <conditionalFormatting sqref="F803">
    <cfRule type="expression" priority="572" dxfId="1021">
      <formula>$D912&lt;&gt;$D909</formula>
    </cfRule>
  </conditionalFormatting>
  <conditionalFormatting sqref="F799">
    <cfRule type="expression" priority="573" dxfId="1021">
      <formula>$D908&lt;&gt;$D917</formula>
    </cfRule>
  </conditionalFormatting>
  <conditionalFormatting sqref="F830 F828 F825:F826">
    <cfRule type="expression" priority="536" dxfId="1021">
      <formula>実施計画表!#REF!&lt;&gt;実施計画表!#REF!</formula>
    </cfRule>
  </conditionalFormatting>
  <conditionalFormatting sqref="F920:F924 F908:F914 F917 F835">
    <cfRule type="expression" priority="537" dxfId="1021">
      <formula>実施計画表!#REF!&lt;&gt;実施計画表!#REF!</formula>
    </cfRule>
  </conditionalFormatting>
  <conditionalFormatting sqref="F829 F831 F827 F820:F821 F818">
    <cfRule type="expression" priority="538" dxfId="1021">
      <formula>実施計画表!#REF!&lt;&gt;実施計画表!#REF!</formula>
    </cfRule>
  </conditionalFormatting>
  <conditionalFormatting sqref="F824">
    <cfRule type="expression" priority="535" dxfId="1021">
      <formula>実施計画表!#REF!&lt;&gt;実施計画表!#REF!</formula>
    </cfRule>
  </conditionalFormatting>
  <conditionalFormatting sqref="F817">
    <cfRule type="expression" priority="539" dxfId="1021">
      <formula>実施計画表!#REF!&lt;&gt;実施計画表!#REF!</formula>
    </cfRule>
  </conditionalFormatting>
  <conditionalFormatting sqref="F833">
    <cfRule type="expression" priority="540" dxfId="1021">
      <formula>実施計画表!#REF!&lt;&gt;実施計画表!#REF!</formula>
    </cfRule>
  </conditionalFormatting>
  <conditionalFormatting sqref="F823">
    <cfRule type="expression" priority="541" dxfId="1021">
      <formula>実施計画表!#REF!&lt;&gt;実施計画表!#REF!</formula>
    </cfRule>
  </conditionalFormatting>
  <conditionalFormatting sqref="F915 F834">
    <cfRule type="expression" priority="542" dxfId="1021">
      <formula>実施計画表!#REF!&lt;&gt;実施計画表!#REF!</formula>
    </cfRule>
  </conditionalFormatting>
  <conditionalFormatting sqref="F797">
    <cfRule type="expression" priority="564" dxfId="1021">
      <formula>$D834&lt;&gt;実施計画表!#REF!</formula>
    </cfRule>
  </conditionalFormatting>
  <conditionalFormatting sqref="F795">
    <cfRule type="expression" priority="565" dxfId="1021">
      <formula>$D832&lt;&gt;実施計画表!#REF!</formula>
    </cfRule>
  </conditionalFormatting>
  <conditionalFormatting sqref="F918:F919">
    <cfRule type="expression" priority="533" dxfId="1021">
      <formula>実施計画表!#REF!&lt;&gt;実施計画表!#REF!</formula>
    </cfRule>
  </conditionalFormatting>
  <conditionalFormatting sqref="F916">
    <cfRule type="expression" priority="534" dxfId="1021">
      <formula>実施計画表!#REF!&lt;&gt;実施計画表!#REF!</formula>
    </cfRule>
  </conditionalFormatting>
  <conditionalFormatting sqref="F809">
    <cfRule type="expression" priority="567" dxfId="1021">
      <formula>$D918&lt;&gt;実施計画表!#REF!</formula>
    </cfRule>
  </conditionalFormatting>
  <conditionalFormatting sqref="F811">
    <cfRule type="expression" priority="568" dxfId="1021">
      <formula>$D920&lt;&gt;実施計画表!#REF!</formula>
    </cfRule>
  </conditionalFormatting>
  <conditionalFormatting sqref="F814">
    <cfRule type="expression" priority="569" dxfId="1021">
      <formula>$D923&lt;&gt;実施計画表!#REF!</formula>
    </cfRule>
  </conditionalFormatting>
  <conditionalFormatting sqref="F813">
    <cfRule type="expression" priority="571" dxfId="1021">
      <formula>$D922&lt;&gt;実施計画表!#REF!</formula>
    </cfRule>
  </conditionalFormatting>
  <conditionalFormatting sqref="F819">
    <cfRule type="expression" priority="574" dxfId="1021">
      <formula>実施計画表!#REF!&lt;&gt;$D919</formula>
    </cfRule>
  </conditionalFormatting>
  <conditionalFormatting sqref="F810">
    <cfRule type="expression" priority="575" dxfId="1021">
      <formula>$D919&lt;&gt;実施計画表!#REF!</formula>
    </cfRule>
  </conditionalFormatting>
  <conditionalFormatting sqref="F816">
    <cfRule type="expression" priority="576" dxfId="1021">
      <formula>実施計画表!#REF!&lt;&gt;$D923</formula>
    </cfRule>
  </conditionalFormatting>
  <conditionalFormatting sqref="F815">
    <cfRule type="expression" priority="577" dxfId="1021">
      <formula>$D924&lt;&gt;実施計画表!#REF!</formula>
    </cfRule>
  </conditionalFormatting>
  <conditionalFormatting sqref="F822">
    <cfRule type="expression" priority="578" dxfId="1021">
      <formula>実施計画表!#REF!&lt;&gt;$D923</formula>
    </cfRule>
  </conditionalFormatting>
  <conditionalFormatting sqref="F798">
    <cfRule type="expression" priority="579" dxfId="1021">
      <formula>$D835&lt;&gt;$D908</formula>
    </cfRule>
  </conditionalFormatting>
  <conditionalFormatting sqref="F807">
    <cfRule type="expression" priority="580" dxfId="1021">
      <formula>$D916&lt;&gt;$D833</formula>
    </cfRule>
  </conditionalFormatting>
  <conditionalFormatting sqref="F926:F928">
    <cfRule type="expression" priority="532" dxfId="1021">
      <formula>$D926&lt;&gt;実施計画表!#REF!</formula>
    </cfRule>
  </conditionalFormatting>
  <conditionalFormatting sqref="F1053 F942">
    <cfRule type="expression" priority="528" dxfId="1021">
      <formula>実施計画表!#REF!&lt;&gt;実施計画表!#REF!</formula>
    </cfRule>
  </conditionalFormatting>
  <conditionalFormatting sqref="F954:F963 F945:F950 F939:F941">
    <cfRule type="expression" priority="529" dxfId="1021">
      <formula>実施計画表!#REF!&lt;&gt;実施計画表!#REF!</formula>
    </cfRule>
  </conditionalFormatting>
  <conditionalFormatting sqref="F1078:F1079 F1084:F1085 F1054:F1060 F1062:F1063 F1065 F1051:F1052 F1017 F1021:F1023 F1015 F943:F944 F951:F952">
    <cfRule type="expression" priority="530" dxfId="1021">
      <formula>実施計画表!#REF!&lt;&gt;実施計画表!#REF!</formula>
    </cfRule>
  </conditionalFormatting>
  <conditionalFormatting sqref="F953">
    <cfRule type="expression" priority="531" dxfId="1021">
      <formula>実施計画表!#REF!&lt;&gt;実施計画表!#REF!</formula>
    </cfRule>
  </conditionalFormatting>
  <conditionalFormatting sqref="F1029 F1026:F1027 F1014:F1015 F1019">
    <cfRule type="expression" priority="525" dxfId="1021">
      <formula>実施計画表!#REF!&lt;&gt;実施計画表!#REF!</formula>
    </cfRule>
  </conditionalFormatting>
  <conditionalFormatting sqref="F1024:F1025 F1020 F1028 F1016:F1018">
    <cfRule type="expression" priority="526" dxfId="1021">
      <formula>実施計画表!#REF!&lt;&gt;実施計画表!#REF!</formula>
    </cfRule>
  </conditionalFormatting>
  <conditionalFormatting sqref="F1030:F1036">
    <cfRule type="expression" priority="527" dxfId="1021">
      <formula>実施計画表!#REF!&lt;&gt;実施計画表!#REF!</formula>
    </cfRule>
  </conditionalFormatting>
  <conditionalFormatting sqref="F1066:F1083 F1064">
    <cfRule type="expression" priority="524" dxfId="1021">
      <formula>実施計画表!#REF!&lt;&gt;実施計画表!#REF!</formula>
    </cfRule>
  </conditionalFormatting>
  <conditionalFormatting sqref="F1072:F1076 F1070 F1081 F1068">
    <cfRule type="expression" priority="519" dxfId="1021">
      <formula>実施計画表!#REF!&lt;&gt;実施計画表!#REF!</formula>
    </cfRule>
  </conditionalFormatting>
  <conditionalFormatting sqref="F1069">
    <cfRule type="expression" priority="520" dxfId="1021">
      <formula>実施計画表!#REF!&lt;&gt;実施計画表!#REF!</formula>
    </cfRule>
  </conditionalFormatting>
  <conditionalFormatting sqref="F1082">
    <cfRule type="expression" priority="521" dxfId="1021">
      <formula>実施計画表!#REF!&lt;&gt;実施計画表!#REF!</formula>
    </cfRule>
  </conditionalFormatting>
  <conditionalFormatting sqref="F1080">
    <cfRule type="expression" priority="522" dxfId="1021">
      <formula>実施計画表!#REF!&lt;&gt;実施計画表!#REF!</formula>
    </cfRule>
  </conditionalFormatting>
  <conditionalFormatting sqref="F1071">
    <cfRule type="expression" priority="523" dxfId="1021">
      <formula>実施計画表!#REF!&lt;&gt;実施計画表!#REF!</formula>
    </cfRule>
  </conditionalFormatting>
  <conditionalFormatting sqref="F1048:F1050 F957:F960 F1012 F1010 F962 F1037:F1045">
    <cfRule type="expression" priority="517" dxfId="1021">
      <formula>実施計画表!#REF!&lt;&gt;実施計画表!#REF!</formula>
    </cfRule>
  </conditionalFormatting>
  <conditionalFormatting sqref="F954:F956 F963 F960:F961">
    <cfRule type="expression" priority="518" dxfId="1021">
      <formula>実施計画表!#REF!&lt;&gt;実施計画表!#REF!</formula>
    </cfRule>
  </conditionalFormatting>
  <conditionalFormatting sqref="F1051:F1086 F1038:F1045 F1014:F1036 F1009">
    <cfRule type="expression" priority="516" dxfId="1021">
      <formula>実施計画表!#REF!&lt;&gt;実施計画表!#REF!</formula>
    </cfRule>
  </conditionalFormatting>
  <conditionalFormatting sqref="F1031:F1032">
    <cfRule type="expression" priority="515" dxfId="1021">
      <formula>実施計画表!#REF!&lt;&gt;実施計画表!#REF!</formula>
    </cfRule>
  </conditionalFormatting>
  <conditionalFormatting sqref="F1013:F1022">
    <cfRule type="expression" priority="511" dxfId="1021">
      <formula>実施計画表!#REF!&lt;&gt;実施計画表!#REF!</formula>
    </cfRule>
  </conditionalFormatting>
  <conditionalFormatting sqref="F1006 F1008">
    <cfRule type="expression" priority="512" dxfId="1021">
      <formula>実施計画表!#REF!&lt;&gt;実施計画表!#REF!</formula>
    </cfRule>
  </conditionalFormatting>
  <conditionalFormatting sqref="F996 F1032 F1005:F1009">
    <cfRule type="expression" priority="513" dxfId="1021">
      <formula>実施計画表!#REF!&lt;&gt;実施計画表!#REF!</formula>
    </cfRule>
  </conditionalFormatting>
  <conditionalFormatting sqref="F1011">
    <cfRule type="expression" priority="514" dxfId="1021">
      <formula>実施計画表!#REF!&lt;&gt;実施計画表!#REF!</formula>
    </cfRule>
  </conditionalFormatting>
  <conditionalFormatting sqref="F1033:F1036">
    <cfRule type="expression" priority="510" dxfId="1021">
      <formula>実施計画表!#REF!&lt;&gt;実施計画表!#REF!</formula>
    </cfRule>
  </conditionalFormatting>
  <conditionalFormatting sqref="F1046 F1038 F1041:F1043">
    <cfRule type="expression" priority="507" dxfId="1021">
      <formula>実施計画表!#REF!&lt;&gt;実施計画表!#REF!</formula>
    </cfRule>
  </conditionalFormatting>
  <conditionalFormatting sqref="F1039 F1047">
    <cfRule type="expression" priority="508" dxfId="1021">
      <formula>実施計画表!#REF!&lt;&gt;実施計画表!#REF!</formula>
    </cfRule>
  </conditionalFormatting>
  <conditionalFormatting sqref="F1040">
    <cfRule type="expression" priority="509" dxfId="1021">
      <formula>実施計画表!#REF!&lt;&gt;実施計画表!#REF!</formula>
    </cfRule>
  </conditionalFormatting>
  <conditionalFormatting sqref="F1089">
    <cfRule type="expression" priority="506" dxfId="1021">
      <formula>実施計画表!#REF!&lt;&gt;実施計画表!#REF!</formula>
    </cfRule>
  </conditionalFormatting>
  <conditionalFormatting sqref="F1091">
    <cfRule type="expression" priority="504" dxfId="1021">
      <formula>実施計画表!#REF!&lt;&gt;実施計画表!#REF!</formula>
    </cfRule>
  </conditionalFormatting>
  <conditionalFormatting sqref="F1087 F1090">
    <cfRule type="expression" priority="503" dxfId="1021">
      <formula>実施計画表!#REF!&lt;&gt;実施計画表!#REF!</formula>
    </cfRule>
  </conditionalFormatting>
  <conditionalFormatting sqref="F1092 F1088">
    <cfRule type="expression" priority="505" dxfId="1021">
      <formula>実施計画表!#REF!&lt;&gt;実施計画表!#REF!</formula>
    </cfRule>
  </conditionalFormatting>
  <conditionalFormatting sqref="F981 F985:F986">
    <cfRule type="expression" priority="499" dxfId="1021">
      <formula>実施計画表!#REF!&lt;&gt;実施計画表!#REF!</formula>
    </cfRule>
  </conditionalFormatting>
  <conditionalFormatting sqref="F983 F975:F977 F964:F967 F970 F987:F992">
    <cfRule type="expression" priority="500" dxfId="1021">
      <formula>実施計画表!#REF!&lt;&gt;実施計画表!#REF!</formula>
    </cfRule>
  </conditionalFormatting>
  <conditionalFormatting sqref="F982:F983">
    <cfRule type="expression" priority="501" dxfId="1021">
      <formula>実施計画表!#REF!&lt;&gt;実施計画表!#REF!</formula>
    </cfRule>
  </conditionalFormatting>
  <conditionalFormatting sqref="F979:F980">
    <cfRule type="expression" priority="498" dxfId="1021">
      <formula>実施計画表!#REF!&lt;&gt;実施計画表!#REF!</formula>
    </cfRule>
  </conditionalFormatting>
  <conditionalFormatting sqref="F978:F979">
    <cfRule type="expression" priority="497" dxfId="1021">
      <formula>実施計画表!#REF!&lt;&gt;実施計画表!#REF!</formula>
    </cfRule>
  </conditionalFormatting>
  <conditionalFormatting sqref="F984">
    <cfRule type="expression" priority="502" dxfId="1021">
      <formula>実施計画表!#REF!&lt;&gt;実施計画表!#REF!</formula>
    </cfRule>
  </conditionalFormatting>
  <conditionalFormatting sqref="F996 F992 F1003 F999">
    <cfRule type="expression" priority="492" dxfId="1021">
      <formula>実施計画表!#REF!&lt;&gt;実施計画表!#REF!</formula>
    </cfRule>
  </conditionalFormatting>
  <conditionalFormatting sqref="F1002">
    <cfRule type="expression" priority="493" dxfId="1021">
      <formula>実施計画表!#REF!&lt;&gt;実施計画表!#REF!</formula>
    </cfRule>
  </conditionalFormatting>
  <conditionalFormatting sqref="F998">
    <cfRule type="expression" priority="494" dxfId="1021">
      <formula>実施計画表!#REF!&lt;&gt;実施計画表!#REF!</formula>
    </cfRule>
  </conditionalFormatting>
  <conditionalFormatting sqref="F1000:F1001">
    <cfRule type="expression" priority="495" dxfId="1021">
      <formula>実施計画表!#REF!&lt;&gt;実施計画表!#REF!</formula>
    </cfRule>
  </conditionalFormatting>
  <conditionalFormatting sqref="F1004">
    <cfRule type="expression" priority="496" dxfId="1021">
      <formula>実施計画表!#REF!&lt;&gt;実施計画表!#REF!</formula>
    </cfRule>
  </conditionalFormatting>
  <conditionalFormatting sqref="F991:F994">
    <cfRule type="expression" priority="490" dxfId="1021">
      <formula>実施計画表!#REF!&lt;&gt;実施計画表!#REF!</formula>
    </cfRule>
  </conditionalFormatting>
  <conditionalFormatting sqref="F995:F1003">
    <cfRule type="expression" priority="491" dxfId="1021">
      <formula>実施計画表!#REF!&lt;&gt;実施計画表!#REF!</formula>
    </cfRule>
  </conditionalFormatting>
  <conditionalFormatting sqref="F990">
    <cfRule type="expression" priority="489" dxfId="1021">
      <formula>実施計画表!#REF!&lt;&gt;実施計画表!#REF!</formula>
    </cfRule>
  </conditionalFormatting>
  <conditionalFormatting sqref="F997">
    <cfRule type="expression" priority="488" dxfId="1021">
      <formula>実施計画表!#REF!&lt;&gt;実施計画表!#REF!</formula>
    </cfRule>
  </conditionalFormatting>
  <conditionalFormatting sqref="F974:F975">
    <cfRule type="expression" priority="484" dxfId="1021">
      <formula>実施計画表!#REF!&lt;&gt;実施計画表!#REF!</formula>
    </cfRule>
  </conditionalFormatting>
  <conditionalFormatting sqref="F968:F971">
    <cfRule type="expression" priority="485" dxfId="1021">
      <formula>実施計画表!#REF!&lt;&gt;実施計画表!#REF!</formula>
    </cfRule>
  </conditionalFormatting>
  <conditionalFormatting sqref="F973">
    <cfRule type="expression" priority="486" dxfId="1021">
      <formula>実施計画表!#REF!&lt;&gt;実施計画表!#REF!</formula>
    </cfRule>
  </conditionalFormatting>
  <conditionalFormatting sqref="F972">
    <cfRule type="expression" priority="487" dxfId="1021">
      <formula>実施計画表!#REF!&lt;&gt;実施計画表!#REF!</formula>
    </cfRule>
  </conditionalFormatting>
  <conditionalFormatting sqref="F1094">
    <cfRule type="expression" priority="483" dxfId="1021">
      <formula>$D1094&lt;&gt;実施計画表!#REF!</formula>
    </cfRule>
  </conditionalFormatting>
  <conditionalFormatting sqref="F1251">
    <cfRule type="expression" priority="482" dxfId="1021">
      <formula>$E1251&lt;&gt;$E1252</formula>
    </cfRule>
  </conditionalFormatting>
  <conditionalFormatting sqref="F1271">
    <cfRule type="expression" priority="481" dxfId="1021">
      <formula>$D1271&lt;&gt;実施計画表!#REF!</formula>
    </cfRule>
  </conditionalFormatting>
  <conditionalFormatting sqref="F1280">
    <cfRule type="expression" priority="479" dxfId="1021">
      <formula>$D1280&lt;&gt;実施計画表!#REF!</formula>
    </cfRule>
  </conditionalFormatting>
  <conditionalFormatting sqref="F1276">
    <cfRule type="expression" priority="480" dxfId="1021">
      <formula>$D1276&lt;&gt;実施計画表!#REF!</formula>
    </cfRule>
  </conditionalFormatting>
  <conditionalFormatting sqref="F1281">
    <cfRule type="expression" priority="477" dxfId="1021">
      <formula>$D1281&lt;&gt;実施計画表!#REF!</formula>
    </cfRule>
  </conditionalFormatting>
  <conditionalFormatting sqref="F1288">
    <cfRule type="expression" priority="478" dxfId="1021">
      <formula>$D1288&lt;&gt;実施計画表!#REF!</formula>
    </cfRule>
  </conditionalFormatting>
  <conditionalFormatting sqref="F1282">
    <cfRule type="expression" priority="476" dxfId="1021">
      <formula>$D1282&lt;&gt;実施計画表!#REF!</formula>
    </cfRule>
  </conditionalFormatting>
  <conditionalFormatting sqref="F1293:F1299">
    <cfRule type="expression" priority="474" dxfId="1021">
      <formula>$D1293&lt;&gt;実施計画表!#REF!</formula>
    </cfRule>
  </conditionalFormatting>
  <conditionalFormatting sqref="F1300">
    <cfRule type="expression" priority="475" dxfId="1021">
      <formula>$E1300&lt;&gt;実施計画表!#REF!</formula>
    </cfRule>
  </conditionalFormatting>
  <conditionalFormatting sqref="F1304:F1306">
    <cfRule type="expression" priority="472" dxfId="1021">
      <formula>$D1304&lt;&gt;実施計画表!#REF!</formula>
    </cfRule>
  </conditionalFormatting>
  <conditionalFormatting sqref="F1309">
    <cfRule type="expression" priority="471" dxfId="1021">
      <formula>$D1309&lt;&gt;実施計画表!#REF!</formula>
    </cfRule>
  </conditionalFormatting>
  <conditionalFormatting sqref="F1301:F1302">
    <cfRule type="expression" priority="470" dxfId="1021">
      <formula>$D1301&lt;&gt;実施計画表!#REF!</formula>
    </cfRule>
  </conditionalFormatting>
  <conditionalFormatting sqref="F1315">
    <cfRule type="expression" priority="473" dxfId="1021">
      <formula>$D1315&lt;&gt;実施計画表!#REF!</formula>
    </cfRule>
  </conditionalFormatting>
  <conditionalFormatting sqref="F1334">
    <cfRule type="expression" priority="469" dxfId="1021">
      <formula>$D1334&lt;&gt;実施計画表!#REF!</formula>
    </cfRule>
  </conditionalFormatting>
  <conditionalFormatting sqref="F1333">
    <cfRule type="expression" priority="468" dxfId="1021">
      <formula>$D1333&lt;&gt;実施計画表!#REF!</formula>
    </cfRule>
  </conditionalFormatting>
  <conditionalFormatting sqref="F1335">
    <cfRule type="expression" priority="465" dxfId="1021">
      <formula>$D1335&lt;&gt;実施計画表!#REF!</formula>
    </cfRule>
  </conditionalFormatting>
  <conditionalFormatting sqref="F1336:F1340">
    <cfRule type="expression" priority="466" dxfId="1021">
      <formula>$D1336&lt;&gt;実施計画表!#REF!</formula>
    </cfRule>
  </conditionalFormatting>
  <conditionalFormatting sqref="F1341">
    <cfRule type="expression" priority="467" dxfId="1021">
      <formula>$D1341&lt;&gt;$D1324</formula>
    </cfRule>
  </conditionalFormatting>
  <conditionalFormatting sqref="F1215">
    <cfRule type="expression" priority="463" dxfId="1021">
      <formula>$D1215&lt;&gt;実施計画表!#REF!</formula>
    </cfRule>
  </conditionalFormatting>
  <conditionalFormatting sqref="F1222">
    <cfRule type="expression" priority="464" dxfId="1021">
      <formula>$D1222&lt;&gt;実施計画表!#REF!</formula>
    </cfRule>
  </conditionalFormatting>
  <conditionalFormatting sqref="F1358">
    <cfRule type="expression" priority="454" dxfId="1021">
      <formula>$D1358&lt;&gt;実施計画表!#REF!</formula>
    </cfRule>
  </conditionalFormatting>
  <conditionalFormatting sqref="F1352">
    <cfRule type="expression" priority="460" dxfId="1021">
      <formula>$D1352&lt;&gt;実施計画表!#REF!</formula>
    </cfRule>
  </conditionalFormatting>
  <conditionalFormatting sqref="F1348">
    <cfRule type="expression" priority="459" dxfId="1021">
      <formula>$D1348&lt;&gt;実施計画表!#REF!</formula>
    </cfRule>
  </conditionalFormatting>
  <conditionalFormatting sqref="F1349">
    <cfRule type="expression" priority="461" dxfId="1021">
      <formula>$D1349&lt;&gt;実施計画表!#REF!</formula>
    </cfRule>
  </conditionalFormatting>
  <conditionalFormatting sqref="F1366:F1367">
    <cfRule type="expression" priority="456" dxfId="1021">
      <formula>$D1366&lt;&gt;実施計画表!#REF!</formula>
    </cfRule>
  </conditionalFormatting>
  <conditionalFormatting sqref="F1354">
    <cfRule type="expression" priority="457" dxfId="1021">
      <formula>$D1354&lt;&gt;実施計画表!#REF!</formula>
    </cfRule>
  </conditionalFormatting>
  <conditionalFormatting sqref="F1357">
    <cfRule type="expression" priority="455" dxfId="1021">
      <formula>$D1357&lt;&gt;実施計画表!#REF!</formula>
    </cfRule>
  </conditionalFormatting>
  <conditionalFormatting sqref="F1355">
    <cfRule type="expression" priority="453" dxfId="1021">
      <formula>$D1355&lt;&gt;実施計画表!#REF!</formula>
    </cfRule>
  </conditionalFormatting>
  <conditionalFormatting sqref="F1359">
    <cfRule type="expression" priority="458" dxfId="1021">
      <formula>$D1359&lt;&gt;実施計画表!#REF!</formula>
    </cfRule>
  </conditionalFormatting>
  <conditionalFormatting sqref="F1356">
    <cfRule type="expression" priority="462" dxfId="1021">
      <formula>$D1356&lt;&gt;実施計画表!#REF!</formula>
    </cfRule>
  </conditionalFormatting>
  <conditionalFormatting sqref="F1211">
    <cfRule type="expression" priority="452" dxfId="1021">
      <formula>実施計画表!#REF!&lt;&gt;実施計画表!#REF!</formula>
    </cfRule>
  </conditionalFormatting>
  <conditionalFormatting sqref="F1186">
    <cfRule type="expression" priority="600" dxfId="1021">
      <formula>$D1186&lt;&gt;$D1213</formula>
    </cfRule>
  </conditionalFormatting>
  <conditionalFormatting sqref="C1201:C1206">
    <cfRule type="expression" priority="444" dxfId="1021">
      <formula>$D1201&lt;&gt;$D1202</formula>
    </cfRule>
  </conditionalFormatting>
  <conditionalFormatting sqref="C1239:C1240">
    <cfRule type="expression" priority="445" dxfId="1021">
      <formula>$D1239&lt;&gt;実施計画表!#REF!</formula>
    </cfRule>
  </conditionalFormatting>
  <conditionalFormatting sqref="C1236">
    <cfRule type="expression" priority="446" dxfId="1021">
      <formula>$D1236&lt;&gt;実施計画表!#REF!</formula>
    </cfRule>
  </conditionalFormatting>
  <conditionalFormatting sqref="C317">
    <cfRule type="expression" priority="447" dxfId="1021">
      <formula>$D317&lt;&gt;$D316</formula>
    </cfRule>
  </conditionalFormatting>
  <conditionalFormatting sqref="C314">
    <cfRule type="expression" priority="448" dxfId="1021">
      <formula>$D314&lt;&gt;$D316</formula>
    </cfRule>
  </conditionalFormatting>
  <conditionalFormatting sqref="C334">
    <cfRule type="expression" priority="443" dxfId="1021">
      <formula>$D334&lt;&gt;$D343</formula>
    </cfRule>
  </conditionalFormatting>
  <conditionalFormatting sqref="C344">
    <cfRule type="expression" priority="441" dxfId="1021">
      <formula>$D344&lt;&gt;$D348</formula>
    </cfRule>
  </conditionalFormatting>
  <conditionalFormatting sqref="C1198">
    <cfRule type="expression" priority="442" dxfId="1021">
      <formula>$D1198&lt;&gt;$D1201</formula>
    </cfRule>
  </conditionalFormatting>
  <conditionalFormatting sqref="C411">
    <cfRule type="expression" priority="440" dxfId="1021">
      <formula>$D411&lt;&gt;$D425</formula>
    </cfRule>
  </conditionalFormatting>
  <conditionalFormatting sqref="C380">
    <cfRule type="expression" priority="449" dxfId="1021">
      <formula>$D380&lt;&gt;$D373</formula>
    </cfRule>
  </conditionalFormatting>
  <conditionalFormatting sqref="C348">
    <cfRule type="expression" priority="450" dxfId="1021">
      <formula>$D348&lt;&gt;実施計画表!#REF!</formula>
    </cfRule>
  </conditionalFormatting>
  <conditionalFormatting sqref="C494:C495">
    <cfRule type="expression" priority="436" dxfId="1021">
      <formula>$D494&lt;&gt;実施計画表!#REF!</formula>
    </cfRule>
  </conditionalFormatting>
  <conditionalFormatting sqref="C449:C451">
    <cfRule type="expression" priority="437" dxfId="1021">
      <formula>$D449&lt;&gt;実施計画表!#REF!</formula>
    </cfRule>
  </conditionalFormatting>
  <conditionalFormatting sqref="C455">
    <cfRule type="expression" priority="438" dxfId="1021">
      <formula>$D455&lt;&gt;$D452</formula>
    </cfRule>
  </conditionalFormatting>
  <conditionalFormatting sqref="C446">
    <cfRule type="expression" priority="439" dxfId="1021">
      <formula>$D446&lt;&gt;$D552</formula>
    </cfRule>
  </conditionalFormatting>
  <conditionalFormatting sqref="C683">
    <cfRule type="expression" priority="432" dxfId="1021">
      <formula>$D683&lt;&gt;実施計画表!#REF!</formula>
    </cfRule>
  </conditionalFormatting>
  <conditionalFormatting sqref="C716">
    <cfRule type="expression" priority="433" dxfId="1021">
      <formula>$D716&lt;&gt;実施計画表!#REF!</formula>
    </cfRule>
  </conditionalFormatting>
  <conditionalFormatting sqref="C706">
    <cfRule type="expression" priority="434" dxfId="1021">
      <formula>$D706&lt;&gt;$D704</formula>
    </cfRule>
  </conditionalFormatting>
  <conditionalFormatting sqref="C721">
    <cfRule type="expression" priority="435" dxfId="1021">
      <formula>$D721&lt;&gt;実施計画表!#REF!</formula>
    </cfRule>
  </conditionalFormatting>
  <conditionalFormatting sqref="C757">
    <cfRule type="expression" priority="414" dxfId="1021">
      <formula>$D757&lt;&gt;実施計画表!#REF!</formula>
    </cfRule>
  </conditionalFormatting>
  <conditionalFormatting sqref="C765 C763 C767 C758:C761">
    <cfRule type="expression" priority="412" dxfId="1021">
      <formula>実施計画表!#REF!&lt;&gt;実施計画表!#REF!</formula>
    </cfRule>
  </conditionalFormatting>
  <conditionalFormatting sqref="C762 C766 C764 C759:C760">
    <cfRule type="expression" priority="413" dxfId="1021">
      <formula>実施計画表!#REF!&lt;&gt;実施計画表!#REF!</formula>
    </cfRule>
  </conditionalFormatting>
  <conditionalFormatting sqref="C771 C776:C777">
    <cfRule type="expression" priority="410" dxfId="1021">
      <formula>実施計画表!#REF!&lt;&gt;実施計画表!#REF!</formula>
    </cfRule>
  </conditionalFormatting>
  <conditionalFormatting sqref="C768:C775 C846:C857 C870 C872:C874 C882:C883 C886:C889 C898:C899 C891:C896">
    <cfRule type="expression" priority="411" dxfId="1021">
      <formula>実施計画表!#REF!&lt;&gt;実施計画表!#REF!</formula>
    </cfRule>
  </conditionalFormatting>
  <conditionalFormatting sqref="C781:C783">
    <cfRule type="expression" priority="408" dxfId="1021">
      <formula>実施計画表!#REF!&lt;&gt;実施計画表!#REF!</formula>
    </cfRule>
  </conditionalFormatting>
  <conditionalFormatting sqref="C784 C777:C780 C836:C843">
    <cfRule type="expression" priority="409" dxfId="1021">
      <formula>実施計画表!#REF!&lt;&gt;実施計画表!#REF!</formula>
    </cfRule>
  </conditionalFormatting>
  <conditionalFormatting sqref="C840 C844:C853">
    <cfRule type="expression" priority="406" dxfId="1021">
      <formula>実施計画表!#REF!&lt;&gt;実施計画表!#REF!</formula>
    </cfRule>
  </conditionalFormatting>
  <conditionalFormatting sqref="C841:C843 C836:C839">
    <cfRule type="expression" priority="407" dxfId="1021">
      <formula>実施計画表!#REF!&lt;&gt;実施計画表!#REF!</formula>
    </cfRule>
  </conditionalFormatting>
  <conditionalFormatting sqref="C845:C848">
    <cfRule type="expression" priority="405" dxfId="1021">
      <formula>実施計画表!#REF!&lt;&gt;実施計画表!#REF!</formula>
    </cfRule>
  </conditionalFormatting>
  <conditionalFormatting sqref="C862:C863 C858">
    <cfRule type="expression" priority="403" dxfId="1021">
      <formula>実施計画表!#REF!&lt;&gt;実施計画表!#REF!</formula>
    </cfRule>
  </conditionalFormatting>
  <conditionalFormatting sqref="C859:C876">
    <cfRule type="expression" priority="404" dxfId="1021">
      <formula>実施計画表!#REF!&lt;&gt;実施計画表!#REF!</formula>
    </cfRule>
  </conditionalFormatting>
  <conditionalFormatting sqref="C873 C878">
    <cfRule type="expression" priority="401" dxfId="1021">
      <formula>実施計画表!#REF!&lt;&gt;実施計画表!#REF!</formula>
    </cfRule>
  </conditionalFormatting>
  <conditionalFormatting sqref="C879:C881 C871:C877">
    <cfRule type="expression" priority="402" dxfId="1021">
      <formula>実施計画表!#REF!&lt;&gt;実施計画表!#REF!</formula>
    </cfRule>
  </conditionalFormatting>
  <conditionalFormatting sqref="C895 C897 C884 C887">
    <cfRule type="expression" priority="399" dxfId="1021">
      <formula>実施計画表!#REF!&lt;&gt;実施計画表!#REF!</formula>
    </cfRule>
  </conditionalFormatting>
  <conditionalFormatting sqref="C890:C896 C885">
    <cfRule type="expression" priority="400" dxfId="1021">
      <formula>実施計画表!#REF!&lt;&gt;実施計画表!#REF!</formula>
    </cfRule>
  </conditionalFormatting>
  <conditionalFormatting sqref="C904:C906">
    <cfRule type="expression" priority="395" dxfId="1021">
      <formula>実施計画表!#REF!&lt;&gt;実施計画表!#REF!</formula>
    </cfRule>
  </conditionalFormatting>
  <conditionalFormatting sqref="C902:C903 C905:C907">
    <cfRule type="expression" priority="396" dxfId="1021">
      <formula>実施計画表!#REF!&lt;&gt;実施計画表!#REF!</formula>
    </cfRule>
  </conditionalFormatting>
  <conditionalFormatting sqref="C900:C901">
    <cfRule type="expression" priority="397" dxfId="1021">
      <formula>実施計画表!#REF!&lt;&gt;実施計画表!#REF!</formula>
    </cfRule>
  </conditionalFormatting>
  <conditionalFormatting sqref="C901">
    <cfRule type="expression" priority="398" dxfId="1021">
      <formula>実施計画表!#REF!&lt;&gt;実施計画表!#REF!</formula>
    </cfRule>
  </conditionalFormatting>
  <conditionalFormatting sqref="C796">
    <cfRule type="expression" priority="415" dxfId="1021">
      <formula>$D833&lt;&gt;$D834</formula>
    </cfRule>
  </conditionalFormatting>
  <conditionalFormatting sqref="C806">
    <cfRule type="expression" priority="418" dxfId="1021">
      <formula>$D915&lt;&gt;$D916</formula>
    </cfRule>
  </conditionalFormatting>
  <conditionalFormatting sqref="C812">
    <cfRule type="expression" priority="422" dxfId="1021">
      <formula>$D921&lt;&gt;$D920</formula>
    </cfRule>
  </conditionalFormatting>
  <conditionalFormatting sqref="C803">
    <cfRule type="expression" priority="424" dxfId="1021">
      <formula>$D912&lt;&gt;$D909</formula>
    </cfRule>
  </conditionalFormatting>
  <conditionalFormatting sqref="C799">
    <cfRule type="expression" priority="425" dxfId="1021">
      <formula>$D908&lt;&gt;$D917</formula>
    </cfRule>
  </conditionalFormatting>
  <conditionalFormatting sqref="C828 C830 C825:C826">
    <cfRule type="expression" priority="388" dxfId="1021">
      <formula>実施計画表!#REF!&lt;&gt;実施計画表!#REF!</formula>
    </cfRule>
  </conditionalFormatting>
  <conditionalFormatting sqref="C835 C917 C908:C914 C920:C924">
    <cfRule type="expression" priority="389" dxfId="1021">
      <formula>実施計画表!#REF!&lt;&gt;実施計画表!#REF!</formula>
    </cfRule>
  </conditionalFormatting>
  <conditionalFormatting sqref="C818 C820:C821 C827 C831 C829">
    <cfRule type="expression" priority="390" dxfId="1021">
      <formula>実施計画表!#REF!&lt;&gt;実施計画表!#REF!</formula>
    </cfRule>
  </conditionalFormatting>
  <conditionalFormatting sqref="C824">
    <cfRule type="expression" priority="387" dxfId="1021">
      <formula>実施計画表!#REF!&lt;&gt;実施計画表!#REF!</formula>
    </cfRule>
  </conditionalFormatting>
  <conditionalFormatting sqref="C817">
    <cfRule type="expression" priority="391" dxfId="1021">
      <formula>実施計画表!#REF!&lt;&gt;実施計画表!#REF!</formula>
    </cfRule>
  </conditionalFormatting>
  <conditionalFormatting sqref="C833">
    <cfRule type="expression" priority="392" dxfId="1021">
      <formula>実施計画表!#REF!&lt;&gt;実施計画表!#REF!</formula>
    </cfRule>
  </conditionalFormatting>
  <conditionalFormatting sqref="C823">
    <cfRule type="expression" priority="393" dxfId="1021">
      <formula>実施計画表!#REF!&lt;&gt;実施計画表!#REF!</formula>
    </cfRule>
  </conditionalFormatting>
  <conditionalFormatting sqref="C834 C915">
    <cfRule type="expression" priority="394" dxfId="1021">
      <formula>実施計画表!#REF!&lt;&gt;実施計画表!#REF!</formula>
    </cfRule>
  </conditionalFormatting>
  <conditionalFormatting sqref="C797">
    <cfRule type="expression" priority="416" dxfId="1021">
      <formula>$D834&lt;&gt;実施計画表!#REF!</formula>
    </cfRule>
  </conditionalFormatting>
  <conditionalFormatting sqref="C795">
    <cfRule type="expression" priority="417" dxfId="1021">
      <formula>$D832&lt;&gt;実施計画表!#REF!</formula>
    </cfRule>
  </conditionalFormatting>
  <conditionalFormatting sqref="C918:C919">
    <cfRule type="expression" priority="385" dxfId="1021">
      <formula>実施計画表!#REF!&lt;&gt;実施計画表!#REF!</formula>
    </cfRule>
  </conditionalFormatting>
  <conditionalFormatting sqref="C916">
    <cfRule type="expression" priority="386" dxfId="1021">
      <formula>実施計画表!#REF!&lt;&gt;実施計画表!#REF!</formula>
    </cfRule>
  </conditionalFormatting>
  <conditionalFormatting sqref="C809">
    <cfRule type="expression" priority="419" dxfId="1021">
      <formula>$D918&lt;&gt;実施計画表!#REF!</formula>
    </cfRule>
  </conditionalFormatting>
  <conditionalFormatting sqref="C811">
    <cfRule type="expression" priority="420" dxfId="1021">
      <formula>$D920&lt;&gt;実施計画表!#REF!</formula>
    </cfRule>
  </conditionalFormatting>
  <conditionalFormatting sqref="C814">
    <cfRule type="expression" priority="421" dxfId="1021">
      <formula>$D923&lt;&gt;実施計画表!#REF!</formula>
    </cfRule>
  </conditionalFormatting>
  <conditionalFormatting sqref="C813">
    <cfRule type="expression" priority="423" dxfId="1021">
      <formula>$D922&lt;&gt;実施計画表!#REF!</formula>
    </cfRule>
  </conditionalFormatting>
  <conditionalFormatting sqref="C819">
    <cfRule type="expression" priority="426" dxfId="1021">
      <formula>実施計画表!#REF!&lt;&gt;$D919</formula>
    </cfRule>
  </conditionalFormatting>
  <conditionalFormatting sqref="C810">
    <cfRule type="expression" priority="427" dxfId="1021">
      <formula>$D919&lt;&gt;実施計画表!#REF!</formula>
    </cfRule>
  </conditionalFormatting>
  <conditionalFormatting sqref="C816">
    <cfRule type="expression" priority="428" dxfId="1021">
      <formula>実施計画表!#REF!&lt;&gt;$D923</formula>
    </cfRule>
  </conditionalFormatting>
  <conditionalFormatting sqref="C815">
    <cfRule type="expression" priority="429" dxfId="1021">
      <formula>$D924&lt;&gt;実施計画表!#REF!</formula>
    </cfRule>
  </conditionalFormatting>
  <conditionalFormatting sqref="C798">
    <cfRule type="expression" priority="430" dxfId="1021">
      <formula>$D835&lt;&gt;$D908</formula>
    </cfRule>
  </conditionalFormatting>
  <conditionalFormatting sqref="C807">
    <cfRule type="expression" priority="431" dxfId="1021">
      <formula>$D916&lt;&gt;$D833</formula>
    </cfRule>
  </conditionalFormatting>
  <conditionalFormatting sqref="C926:C928">
    <cfRule type="expression" priority="384" dxfId="1021">
      <formula>$D926&lt;&gt;実施計画表!#REF!</formula>
    </cfRule>
  </conditionalFormatting>
  <conditionalFormatting sqref="C942 C1053">
    <cfRule type="expression" priority="380" dxfId="1021">
      <formula>実施計画表!#REF!&lt;&gt;実施計画表!#REF!</formula>
    </cfRule>
  </conditionalFormatting>
  <conditionalFormatting sqref="C939:C941 C945:C950 C954:C963">
    <cfRule type="expression" priority="381" dxfId="1021">
      <formula>実施計画表!#REF!&lt;&gt;実施計画表!#REF!</formula>
    </cfRule>
  </conditionalFormatting>
  <conditionalFormatting sqref="C951:C952 C943:C944 C1015 C1021:C1023 C1017 C1051:C1052 C1065 C1062:C1063 C1054:C1060 C1084:C1085 C1078:C1079">
    <cfRule type="expression" priority="382" dxfId="1021">
      <formula>実施計画表!#REF!&lt;&gt;実施計画表!#REF!</formula>
    </cfRule>
  </conditionalFormatting>
  <conditionalFormatting sqref="C953">
    <cfRule type="expression" priority="383" dxfId="1021">
      <formula>実施計画表!#REF!&lt;&gt;実施計画表!#REF!</formula>
    </cfRule>
  </conditionalFormatting>
  <conditionalFormatting sqref="C1019 C1014:C1015 C1026:C1027 C1029">
    <cfRule type="expression" priority="377" dxfId="1021">
      <formula>実施計画表!#REF!&lt;&gt;実施計画表!#REF!</formula>
    </cfRule>
  </conditionalFormatting>
  <conditionalFormatting sqref="C1016:C1018 C1028 C1020 C1024:C1025">
    <cfRule type="expression" priority="378" dxfId="1021">
      <formula>実施計画表!#REF!&lt;&gt;実施計画表!#REF!</formula>
    </cfRule>
  </conditionalFormatting>
  <conditionalFormatting sqref="C1030:C1036">
    <cfRule type="expression" priority="379" dxfId="1021">
      <formula>実施計画表!#REF!&lt;&gt;実施計画表!#REF!</formula>
    </cfRule>
  </conditionalFormatting>
  <conditionalFormatting sqref="C1041:C1043 C1038 C1046">
    <cfRule type="expression" priority="375" dxfId="1021">
      <formula>実施計画表!#REF!&lt;&gt;実施計画表!#REF!</formula>
    </cfRule>
  </conditionalFormatting>
  <conditionalFormatting sqref="C1064 C1066:C1083">
    <cfRule type="expression" priority="376" dxfId="1021">
      <formula>実施計画表!#REF!&lt;&gt;実施計画表!#REF!</formula>
    </cfRule>
  </conditionalFormatting>
  <conditionalFormatting sqref="C1068 C1081 C1070 C1072:C1076">
    <cfRule type="expression" priority="369" dxfId="1021">
      <formula>実施計画表!#REF!&lt;&gt;実施計画表!#REF!</formula>
    </cfRule>
  </conditionalFormatting>
  <conditionalFormatting sqref="C1069">
    <cfRule type="expression" priority="370" dxfId="1021">
      <formula>実施計画表!#REF!&lt;&gt;実施計画表!#REF!</formula>
    </cfRule>
  </conditionalFormatting>
  <conditionalFormatting sqref="C1082">
    <cfRule type="expression" priority="371" dxfId="1021">
      <formula>実施計画表!#REF!&lt;&gt;実施計画表!#REF!</formula>
    </cfRule>
  </conditionalFormatting>
  <conditionalFormatting sqref="C1080">
    <cfRule type="expression" priority="372" dxfId="1021">
      <formula>実施計画表!#REF!&lt;&gt;実施計画表!#REF!</formula>
    </cfRule>
  </conditionalFormatting>
  <conditionalFormatting sqref="C1071">
    <cfRule type="expression" priority="373" dxfId="1021">
      <formula>実施計画表!#REF!&lt;&gt;実施計画表!#REF!</formula>
    </cfRule>
  </conditionalFormatting>
  <conditionalFormatting sqref="C1037:C1045 C962 C1010 C1012 C957:C960 C1048:C1050">
    <cfRule type="expression" priority="374" dxfId="1021">
      <formula>実施計画表!#REF!&lt;&gt;実施計画表!#REF!</formula>
    </cfRule>
  </conditionalFormatting>
  <conditionalFormatting sqref="C963 C954:C956 C960:C961">
    <cfRule type="expression" priority="368" dxfId="1021">
      <formula>実施計画表!#REF!&lt;&gt;実施計画表!#REF!</formula>
    </cfRule>
  </conditionalFormatting>
  <conditionalFormatting sqref="C1013:C1022 C1031:C1032">
    <cfRule type="expression" priority="366" dxfId="1021">
      <formula>実施計画表!#REF!&lt;&gt;実施計画表!#REF!</formula>
    </cfRule>
  </conditionalFormatting>
  <conditionalFormatting sqref="C1009 C1014:C1036 C1038:C1045 C1051:C1086">
    <cfRule type="expression" priority="367" dxfId="1021">
      <formula>実施計画表!#REF!&lt;&gt;実施計画表!#REF!</formula>
    </cfRule>
  </conditionalFormatting>
  <conditionalFormatting sqref="C1008 C1006">
    <cfRule type="expression" priority="363" dxfId="1021">
      <formula>実施計画表!#REF!&lt;&gt;実施計画表!#REF!</formula>
    </cfRule>
  </conditionalFormatting>
  <conditionalFormatting sqref="C1032 C1005:C1009 C996">
    <cfRule type="expression" priority="364" dxfId="1021">
      <formula>実施計画表!#REF!&lt;&gt;実施計画表!#REF!</formula>
    </cfRule>
  </conditionalFormatting>
  <conditionalFormatting sqref="C1033:C1036 C1011">
    <cfRule type="expression" priority="365" dxfId="1021">
      <formula>実施計画表!#REF!&lt;&gt;実施計画表!#REF!</formula>
    </cfRule>
  </conditionalFormatting>
  <conditionalFormatting sqref="C1047 C1039">
    <cfRule type="expression" priority="361" dxfId="1021">
      <formula>実施計画表!#REF!&lt;&gt;実施計画表!#REF!</formula>
    </cfRule>
  </conditionalFormatting>
  <conditionalFormatting sqref="C1040">
    <cfRule type="expression" priority="362" dxfId="1021">
      <formula>実施計画表!#REF!&lt;&gt;実施計画表!#REF!</formula>
    </cfRule>
  </conditionalFormatting>
  <conditionalFormatting sqref="C1089">
    <cfRule type="expression" priority="360" dxfId="1021">
      <formula>実施計画表!#REF!&lt;&gt;実施計画表!#REF!</formula>
    </cfRule>
  </conditionalFormatting>
  <conditionalFormatting sqref="C1091">
    <cfRule type="expression" priority="358" dxfId="1021">
      <formula>実施計画表!#REF!&lt;&gt;実施計画表!#REF!</formula>
    </cfRule>
  </conditionalFormatting>
  <conditionalFormatting sqref="C1090 C1087">
    <cfRule type="expression" priority="357" dxfId="1021">
      <formula>実施計画表!#REF!&lt;&gt;実施計画表!#REF!</formula>
    </cfRule>
  </conditionalFormatting>
  <conditionalFormatting sqref="C1088 C1092">
    <cfRule type="expression" priority="359" dxfId="1021">
      <formula>実施計画表!#REF!&lt;&gt;実施計画表!#REF!</formula>
    </cfRule>
  </conditionalFormatting>
  <conditionalFormatting sqref="C985:C986 C981">
    <cfRule type="expression" priority="353" dxfId="1021">
      <formula>実施計画表!#REF!&lt;&gt;実施計画表!#REF!</formula>
    </cfRule>
  </conditionalFormatting>
  <conditionalFormatting sqref="C987:C992 C970 C964:C967 C975:C977">
    <cfRule type="expression" priority="354" dxfId="1021">
      <formula>実施計画表!#REF!&lt;&gt;実施計画表!#REF!</formula>
    </cfRule>
  </conditionalFormatting>
  <conditionalFormatting sqref="C982:C983">
    <cfRule type="expression" priority="355" dxfId="1021">
      <formula>実施計画表!#REF!&lt;&gt;実施計画表!#REF!</formula>
    </cfRule>
  </conditionalFormatting>
  <conditionalFormatting sqref="C979:C980">
    <cfRule type="expression" priority="352" dxfId="1021">
      <formula>実施計画表!#REF!&lt;&gt;実施計画表!#REF!</formula>
    </cfRule>
  </conditionalFormatting>
  <conditionalFormatting sqref="C978:C979">
    <cfRule type="expression" priority="351" dxfId="1021">
      <formula>実施計画表!#REF!&lt;&gt;実施計画表!#REF!</formula>
    </cfRule>
  </conditionalFormatting>
  <conditionalFormatting sqref="C984">
    <cfRule type="expression" priority="356" dxfId="1021">
      <formula>実施計画表!#REF!&lt;&gt;実施計画表!#REF!</formula>
    </cfRule>
  </conditionalFormatting>
  <conditionalFormatting sqref="C983">
    <cfRule type="expression" priority="350" dxfId="1021">
      <formula>実施計画表!#REF!&lt;&gt;実施計画表!#REF!</formula>
    </cfRule>
  </conditionalFormatting>
  <conditionalFormatting sqref="C999 C1003 C992 C996">
    <cfRule type="expression" priority="347" dxfId="1021">
      <formula>実施計画表!#REF!&lt;&gt;実施計画表!#REF!</formula>
    </cfRule>
  </conditionalFormatting>
  <conditionalFormatting sqref="C1000:C1002">
    <cfRule type="expression" priority="348" dxfId="1021">
      <formula>実施計画表!#REF!&lt;&gt;実施計画表!#REF!</formula>
    </cfRule>
  </conditionalFormatting>
  <conditionalFormatting sqref="C1004">
    <cfRule type="expression" priority="346" dxfId="1021">
      <formula>実施計画表!#REF!&lt;&gt;実施計画表!#REF!</formula>
    </cfRule>
  </conditionalFormatting>
  <conditionalFormatting sqref="C991:C994 C998">
    <cfRule type="expression" priority="349" dxfId="1021">
      <formula>実施計画表!#REF!&lt;&gt;実施計画表!#REF!</formula>
    </cfRule>
  </conditionalFormatting>
  <conditionalFormatting sqref="C990">
    <cfRule type="expression" priority="344" dxfId="1021">
      <formula>実施計画表!#REF!&lt;&gt;実施計画表!#REF!</formula>
    </cfRule>
  </conditionalFormatting>
  <conditionalFormatting sqref="C995:C1003">
    <cfRule type="expression" priority="345" dxfId="1021">
      <formula>実施計画表!#REF!&lt;&gt;実施計画表!#REF!</formula>
    </cfRule>
  </conditionalFormatting>
  <conditionalFormatting sqref="C997">
    <cfRule type="expression" priority="343" dxfId="1021">
      <formula>実施計画表!#REF!&lt;&gt;実施計画表!#REF!</formula>
    </cfRule>
  </conditionalFormatting>
  <conditionalFormatting sqref="C974:C975">
    <cfRule type="expression" priority="342" dxfId="1021">
      <formula>実施計画表!#REF!&lt;&gt;実施計画表!#REF!</formula>
    </cfRule>
  </conditionalFormatting>
  <conditionalFormatting sqref="C968:C971">
    <cfRule type="expression" priority="339" dxfId="1021">
      <formula>実施計画表!#REF!&lt;&gt;実施計画表!#REF!</formula>
    </cfRule>
  </conditionalFormatting>
  <conditionalFormatting sqref="C973">
    <cfRule type="expression" priority="340" dxfId="1021">
      <formula>実施計画表!#REF!&lt;&gt;実施計画表!#REF!</formula>
    </cfRule>
  </conditionalFormatting>
  <conditionalFormatting sqref="C972">
    <cfRule type="expression" priority="341" dxfId="1021">
      <formula>実施計画表!#REF!&lt;&gt;実施計画表!#REF!</formula>
    </cfRule>
  </conditionalFormatting>
  <conditionalFormatting sqref="C1094">
    <cfRule type="expression" priority="338" dxfId="1021">
      <formula>$D1094&lt;&gt;実施計画表!#REF!</formula>
    </cfRule>
  </conditionalFormatting>
  <conditionalFormatting sqref="C1251">
    <cfRule type="expression" priority="337" dxfId="1021">
      <formula>$E1251&lt;&gt;$E1252</formula>
    </cfRule>
  </conditionalFormatting>
  <conditionalFormatting sqref="C1271">
    <cfRule type="expression" priority="336" dxfId="1021">
      <formula>$D1271&lt;&gt;実施計画表!#REF!</formula>
    </cfRule>
  </conditionalFormatting>
  <conditionalFormatting sqref="C1280">
    <cfRule type="expression" priority="334" dxfId="1021">
      <formula>$D1280&lt;&gt;実施計画表!#REF!</formula>
    </cfRule>
  </conditionalFormatting>
  <conditionalFormatting sqref="C1276">
    <cfRule type="expression" priority="335" dxfId="1021">
      <formula>$D1276&lt;&gt;実施計画表!#REF!</formula>
    </cfRule>
  </conditionalFormatting>
  <conditionalFormatting sqref="C1281">
    <cfRule type="expression" priority="332" dxfId="1021">
      <formula>$D1281&lt;&gt;実施計画表!#REF!</formula>
    </cfRule>
  </conditionalFormatting>
  <conditionalFormatting sqref="C1288">
    <cfRule type="expression" priority="333" dxfId="1021">
      <formula>$D1288&lt;&gt;実施計画表!#REF!</formula>
    </cfRule>
  </conditionalFormatting>
  <conditionalFormatting sqref="C1282">
    <cfRule type="expression" priority="331" dxfId="1021">
      <formula>$D1282&lt;&gt;実施計画表!#REF!</formula>
    </cfRule>
  </conditionalFormatting>
  <conditionalFormatting sqref="C1293:C1299">
    <cfRule type="expression" priority="329" dxfId="1021">
      <formula>$D1293&lt;&gt;実施計画表!#REF!</formula>
    </cfRule>
  </conditionalFormatting>
  <conditionalFormatting sqref="C1300">
    <cfRule type="expression" priority="330" dxfId="1021">
      <formula>$E1300&lt;&gt;実施計画表!#REF!</formula>
    </cfRule>
  </conditionalFormatting>
  <conditionalFormatting sqref="C1304:C1306">
    <cfRule type="expression" priority="327" dxfId="1021">
      <formula>$D1304&lt;&gt;実施計画表!#REF!</formula>
    </cfRule>
  </conditionalFormatting>
  <conditionalFormatting sqref="C1309">
    <cfRule type="expression" priority="326" dxfId="1021">
      <formula>$D1309&lt;&gt;実施計画表!#REF!</formula>
    </cfRule>
  </conditionalFormatting>
  <conditionalFormatting sqref="C1301:C1302">
    <cfRule type="expression" priority="325" dxfId="1021">
      <formula>$D1301&lt;&gt;実施計画表!#REF!</formula>
    </cfRule>
  </conditionalFormatting>
  <conditionalFormatting sqref="C1315">
    <cfRule type="expression" priority="328" dxfId="1021">
      <formula>$D1315&lt;&gt;実施計画表!#REF!</formula>
    </cfRule>
  </conditionalFormatting>
  <conditionalFormatting sqref="C1334">
    <cfRule type="expression" priority="324" dxfId="1021">
      <formula>$D1334&lt;&gt;実施計画表!#REF!</formula>
    </cfRule>
  </conditionalFormatting>
  <conditionalFormatting sqref="C1333">
    <cfRule type="expression" priority="323" dxfId="1021">
      <formula>$D1333&lt;&gt;実施計画表!#REF!</formula>
    </cfRule>
  </conditionalFormatting>
  <conditionalFormatting sqref="C1335">
    <cfRule type="expression" priority="320" dxfId="1021">
      <formula>$D1335&lt;&gt;実施計画表!#REF!</formula>
    </cfRule>
  </conditionalFormatting>
  <conditionalFormatting sqref="C1336:C1340">
    <cfRule type="expression" priority="321" dxfId="1021">
      <formula>$D1336&lt;&gt;実施計画表!#REF!</formula>
    </cfRule>
  </conditionalFormatting>
  <conditionalFormatting sqref="C1341">
    <cfRule type="expression" priority="322" dxfId="1021">
      <formula>$D1341&lt;&gt;$D1324</formula>
    </cfRule>
  </conditionalFormatting>
  <conditionalFormatting sqref="C1215">
    <cfRule type="expression" priority="318" dxfId="1021">
      <formula>$D1215&lt;&gt;実施計画表!#REF!</formula>
    </cfRule>
  </conditionalFormatting>
  <conditionalFormatting sqref="C1222">
    <cfRule type="expression" priority="319" dxfId="1021">
      <formula>$D1222&lt;&gt;実施計画表!#REF!</formula>
    </cfRule>
  </conditionalFormatting>
  <conditionalFormatting sqref="C1358">
    <cfRule type="expression" priority="309" dxfId="1021">
      <formula>$D1358&lt;&gt;実施計画表!#REF!</formula>
    </cfRule>
  </conditionalFormatting>
  <conditionalFormatting sqref="C1352">
    <cfRule type="expression" priority="315" dxfId="1021">
      <formula>$D1352&lt;&gt;実施計画表!#REF!</formula>
    </cfRule>
  </conditionalFormatting>
  <conditionalFormatting sqref="C1348">
    <cfRule type="expression" priority="314" dxfId="1021">
      <formula>$D1348&lt;&gt;実施計画表!#REF!</formula>
    </cfRule>
  </conditionalFormatting>
  <conditionalFormatting sqref="C1349">
    <cfRule type="expression" priority="316" dxfId="1021">
      <formula>$D1349&lt;&gt;実施計画表!#REF!</formula>
    </cfRule>
  </conditionalFormatting>
  <conditionalFormatting sqref="C1366:C1367">
    <cfRule type="expression" priority="311" dxfId="1021">
      <formula>$D1366&lt;&gt;実施計画表!#REF!</formula>
    </cfRule>
  </conditionalFormatting>
  <conditionalFormatting sqref="C1354">
    <cfRule type="expression" priority="312" dxfId="1021">
      <formula>$D1354&lt;&gt;実施計画表!#REF!</formula>
    </cfRule>
  </conditionalFormatting>
  <conditionalFormatting sqref="C1357">
    <cfRule type="expression" priority="310" dxfId="1021">
      <formula>$D1357&lt;&gt;実施計画表!#REF!</formula>
    </cfRule>
  </conditionalFormatting>
  <conditionalFormatting sqref="C1355">
    <cfRule type="expression" priority="308" dxfId="1021">
      <formula>$D1355&lt;&gt;実施計画表!#REF!</formula>
    </cfRule>
  </conditionalFormatting>
  <conditionalFormatting sqref="C1359">
    <cfRule type="expression" priority="313" dxfId="1021">
      <formula>$D1359&lt;&gt;実施計画表!#REF!</formula>
    </cfRule>
  </conditionalFormatting>
  <conditionalFormatting sqref="C1356">
    <cfRule type="expression" priority="317" dxfId="1021">
      <formula>$D1356&lt;&gt;実施計画表!#REF!</formula>
    </cfRule>
  </conditionalFormatting>
  <conditionalFormatting sqref="C1093:C1095 C1215:C1367">
    <cfRule type="duplicateValues" priority="307" dxfId="1022">
      <formula>AND(COUNTIF($C$1093:$C$1095,C1093)+COUNTIF($C$1215:$C$1367,C1093)&gt;1,NOT(ISBLANK(C1093)))</formula>
    </cfRule>
  </conditionalFormatting>
  <conditionalFormatting sqref="C1211">
    <cfRule type="expression" priority="306" dxfId="1021">
      <formula>実施計画表!#REF!&lt;&gt;実施計画表!#REF!</formula>
    </cfRule>
  </conditionalFormatting>
  <conditionalFormatting sqref="C1186">
    <cfRule type="expression" priority="451" dxfId="1021">
      <formula>$D1186&lt;&gt;$D1213</formula>
    </cfRule>
  </conditionalFormatting>
  <conditionalFormatting sqref="D1361:D1362 D1201:D1206 D1307 D714:D715 D717:D720 D710:D712 D705 D707 D732 D452 D475:D476 D435:D439 D466 D496 D492:D493 D488:D489 D485 D517:D520 D542 D318:D319 D330:D331 D335 D363:D365 D397 D395 D412 D1218 D1221 D1230 D1226 D1237:D1238 D1234:D1235 D1188:D1197 D1170:D1171 D1168 D405 D408 D410 D400 D403 D391 D381:D383 D385 D359 D369:D370 D372:D375 D356:D357 D352 D349:D350 D333 D337 D339:D342 D321:D323 D346 D311:D312 D442:D444 D419:D421 D427 D433 D569:D570 D573 D575:D576 D579:D580 D557 D566:D567 D553:D554 D548 D539 D536 D527:D531 D533:D534 D512:D514 D503:D506 D498:D501 D482 D447:D448 D544 D524 D508 D510 D471 D473 D463 D722:D730 D668:D682 D701:D702 D925 D929 D1093 D1246 D1248 D1250 D1258 D1260 D1262:D1264 D1283 D1303 D1328:D1329 D1318:D1320 D1323 D1346">
    <cfRule type="expression" priority="298" dxfId="1021">
      <formula>$D311&lt;&gt;$D312</formula>
    </cfRule>
  </conditionalFormatting>
  <conditionalFormatting sqref="D1239:D1240 D324:D329 D366:D368 D396 D392:D394 D1219:D1220 D1223:D1225 D1227:D1229 D1231:D1233 D1217 D1172 D1169 D1095 D413:D418 D404 D406:D407 D409 D398:D399 D401:D402 D384 D386:D390 D377:D379 D358 D360:D362 D371 D351 D353:D355 D343 D347 D336 D338 D345">
    <cfRule type="expression" priority="299" dxfId="1021">
      <formula>$D324&lt;&gt;実施計画表!#REF!</formula>
    </cfRule>
  </conditionalFormatting>
  <conditionalFormatting sqref="D1236 D315:D316 D1187 D1216 D313">
    <cfRule type="expression" priority="300" dxfId="1021">
      <formula>$D313&lt;&gt;実施計画表!#REF!</formula>
    </cfRule>
  </conditionalFormatting>
  <conditionalFormatting sqref="D541 D317">
    <cfRule type="expression" priority="301" dxfId="1021">
      <formula>$D317&lt;&gt;$D316</formula>
    </cfRule>
  </conditionalFormatting>
  <conditionalFormatting sqref="D708:D709 D314">
    <cfRule type="expression" priority="302" dxfId="1021">
      <formula>$D314&lt;&gt;$D316</formula>
    </cfRule>
  </conditionalFormatting>
  <conditionalFormatting sqref="D334">
    <cfRule type="expression" priority="297" dxfId="1021">
      <formula>$D334&lt;&gt;$D343</formula>
    </cfRule>
  </conditionalFormatting>
  <conditionalFormatting sqref="D704 D344">
    <cfRule type="expression" priority="295" dxfId="1021">
      <formula>$D344&lt;&gt;$D348</formula>
    </cfRule>
  </conditionalFormatting>
  <conditionalFormatting sqref="D1198 D376 D320">
    <cfRule type="expression" priority="296" dxfId="1021">
      <formula>$D320&lt;&gt;$D323</formula>
    </cfRule>
  </conditionalFormatting>
  <conditionalFormatting sqref="D703 D411">
    <cfRule type="expression" priority="294" dxfId="1021">
      <formula>$D411&lt;&gt;$D425</formula>
    </cfRule>
  </conditionalFormatting>
  <conditionalFormatting sqref="D380">
    <cfRule type="expression" priority="303" dxfId="1021">
      <formula>$D380&lt;&gt;$D373</formula>
    </cfRule>
  </conditionalFormatting>
  <conditionalFormatting sqref="D348 D332">
    <cfRule type="expression" priority="304" dxfId="1021">
      <formula>$D332&lt;&gt;実施計画表!#REF!</formula>
    </cfRule>
  </conditionalFormatting>
  <conditionalFormatting sqref="D494:D495 D456:D462 D469:D470 D464:D465 D490:D491 D486:D487 D497 D440:D441 D445 D428:D432 D422:D425 D434 D571:D572 D574 D577:D578 D581 D555:D556 D558:D565 D568 D549:D552 D545:D547 D540 D537:D538 D535 D525:D526 D532 D521:D523 D515:D516 D502 D483:D484 D543 D507 D509 D511 D467 D472 D474 D477:D481">
    <cfRule type="expression" priority="289" dxfId="1021">
      <formula>$D422&lt;&gt;実施計画表!#REF!</formula>
    </cfRule>
  </conditionalFormatting>
  <conditionalFormatting sqref="D453:D454 D449:D451">
    <cfRule type="expression" priority="290" dxfId="1021">
      <formula>$D449&lt;&gt;実施計画表!#REF!</formula>
    </cfRule>
  </conditionalFormatting>
  <conditionalFormatting sqref="D455">
    <cfRule type="expression" priority="291" dxfId="1021">
      <formula>$D455&lt;&gt;$D452</formula>
    </cfRule>
  </conditionalFormatting>
  <conditionalFormatting sqref="D468">
    <cfRule type="expression" priority="292" dxfId="1021">
      <formula>$D468&lt;&gt;$D467</formula>
    </cfRule>
  </conditionalFormatting>
  <conditionalFormatting sqref="D446">
    <cfRule type="expression" priority="293" dxfId="1021">
      <formula>$D446&lt;&gt;$D552</formula>
    </cfRule>
  </conditionalFormatting>
  <conditionalFormatting sqref="D635:D646">
    <cfRule type="expression" priority="284" dxfId="1021">
      <formula>$D635&lt;&gt;$D636</formula>
    </cfRule>
  </conditionalFormatting>
  <conditionalFormatting sqref="D683 D731 D647">
    <cfRule type="expression" priority="285" dxfId="1021">
      <formula>$D647&lt;&gt;実施計画表!#REF!</formula>
    </cfRule>
  </conditionalFormatting>
  <conditionalFormatting sqref="D716 D713">
    <cfRule type="expression" priority="286" dxfId="1021">
      <formula>$D713&lt;&gt;実施計画表!#REF!</formula>
    </cfRule>
  </conditionalFormatting>
  <conditionalFormatting sqref="D706">
    <cfRule type="expression" priority="287" dxfId="1021">
      <formula>$D706&lt;&gt;$D704</formula>
    </cfRule>
  </conditionalFormatting>
  <conditionalFormatting sqref="D721">
    <cfRule type="expression" priority="288" dxfId="1021">
      <formula>$D721&lt;&gt;実施計画表!#REF!</formula>
    </cfRule>
  </conditionalFormatting>
  <conditionalFormatting sqref="D756">
    <cfRule type="expression" priority="264" dxfId="1021">
      <formula>$D756&lt;&gt;$D757</formula>
    </cfRule>
  </conditionalFormatting>
  <conditionalFormatting sqref="D757 D749:D751 D754:D755">
    <cfRule type="expression" priority="265" dxfId="1021">
      <formula>$D749&lt;&gt;実施計画表!#REF!</formula>
    </cfRule>
  </conditionalFormatting>
  <conditionalFormatting sqref="D765 D763 D767 D758:D761">
    <cfRule type="expression" priority="262" dxfId="1021">
      <formula>実施計画表!#REF!&lt;&gt;実施計画表!#REF!</formula>
    </cfRule>
  </conditionalFormatting>
  <conditionalFormatting sqref="D762 D766 D764 D759:D760">
    <cfRule type="expression" priority="263" dxfId="1021">
      <formula>実施計画表!#REF!&lt;&gt;実施計画表!#REF!</formula>
    </cfRule>
  </conditionalFormatting>
  <conditionalFormatting sqref="D771 D776:D777">
    <cfRule type="expression" priority="260" dxfId="1021">
      <formula>実施計画表!#REF!&lt;&gt;実施計画表!#REF!</formula>
    </cfRule>
  </conditionalFormatting>
  <conditionalFormatting sqref="D768:D775 D846:D857 D870 D872:D874 D882:D883 D886:D889 D898:D899 D891:D896">
    <cfRule type="expression" priority="261" dxfId="1021">
      <formula>実施計画表!#REF!&lt;&gt;実施計画表!#REF!</formula>
    </cfRule>
  </conditionalFormatting>
  <conditionalFormatting sqref="D781:D783">
    <cfRule type="expression" priority="258" dxfId="1021">
      <formula>実施計画表!#REF!&lt;&gt;実施計画表!#REF!</formula>
    </cfRule>
  </conditionalFormatting>
  <conditionalFormatting sqref="D784 D777:D780 D836:D843">
    <cfRule type="expression" priority="259" dxfId="1021">
      <formula>実施計画表!#REF!&lt;&gt;実施計画表!#REF!</formula>
    </cfRule>
  </conditionalFormatting>
  <conditionalFormatting sqref="D840 D844:D853">
    <cfRule type="expression" priority="256" dxfId="1021">
      <formula>実施計画表!#REF!&lt;&gt;実施計画表!#REF!</formula>
    </cfRule>
  </conditionalFormatting>
  <conditionalFormatting sqref="D841:D843 D836:D839">
    <cfRule type="expression" priority="257" dxfId="1021">
      <formula>実施計画表!#REF!&lt;&gt;実施計画表!#REF!</formula>
    </cfRule>
  </conditionalFormatting>
  <conditionalFormatting sqref="D845:D848">
    <cfRule type="expression" priority="255" dxfId="1021">
      <formula>実施計画表!#REF!&lt;&gt;実施計画表!#REF!</formula>
    </cfRule>
  </conditionalFormatting>
  <conditionalFormatting sqref="D862:D863 D858">
    <cfRule type="expression" priority="253" dxfId="1021">
      <formula>実施計画表!#REF!&lt;&gt;実施計画表!#REF!</formula>
    </cfRule>
  </conditionalFormatting>
  <conditionalFormatting sqref="D859:D876">
    <cfRule type="expression" priority="254" dxfId="1021">
      <formula>実施計画表!#REF!&lt;&gt;実施計画表!#REF!</formula>
    </cfRule>
  </conditionalFormatting>
  <conditionalFormatting sqref="D873 D878">
    <cfRule type="expression" priority="251" dxfId="1021">
      <formula>実施計画表!#REF!&lt;&gt;実施計画表!#REF!</formula>
    </cfRule>
  </conditionalFormatting>
  <conditionalFormatting sqref="D879:D881 D871:D877">
    <cfRule type="expression" priority="252" dxfId="1021">
      <formula>実施計画表!#REF!&lt;&gt;実施計画表!#REF!</formula>
    </cfRule>
  </conditionalFormatting>
  <conditionalFormatting sqref="D895 D897 D884 D887">
    <cfRule type="expression" priority="249" dxfId="1021">
      <formula>実施計画表!#REF!&lt;&gt;実施計画表!#REF!</formula>
    </cfRule>
  </conditionalFormatting>
  <conditionalFormatting sqref="D890:D896 D885">
    <cfRule type="expression" priority="250" dxfId="1021">
      <formula>実施計画表!#REF!&lt;&gt;実施計画表!#REF!</formula>
    </cfRule>
  </conditionalFormatting>
  <conditionalFormatting sqref="D904:D906">
    <cfRule type="expression" priority="245" dxfId="1021">
      <formula>実施計画表!#REF!&lt;&gt;実施計画表!#REF!</formula>
    </cfRule>
  </conditionalFormatting>
  <conditionalFormatting sqref="D902:D903 D905:D907">
    <cfRule type="expression" priority="246" dxfId="1021">
      <formula>実施計画表!#REF!&lt;&gt;実施計画表!#REF!</formula>
    </cfRule>
  </conditionalFormatting>
  <conditionalFormatting sqref="D900:D901">
    <cfRule type="expression" priority="247" dxfId="1021">
      <formula>実施計画表!#REF!&lt;&gt;実施計画表!#REF!</formula>
    </cfRule>
  </conditionalFormatting>
  <conditionalFormatting sqref="D901">
    <cfRule type="expression" priority="248" dxfId="1021">
      <formula>実施計画表!#REF!&lt;&gt;実施計画表!#REF!</formula>
    </cfRule>
  </conditionalFormatting>
  <conditionalFormatting sqref="D753">
    <cfRule type="expression" priority="266" dxfId="1021">
      <formula>$D753&lt;&gt;$D755</formula>
    </cfRule>
  </conditionalFormatting>
  <conditionalFormatting sqref="D796 D788 D785 D792">
    <cfRule type="expression" priority="267" dxfId="1021">
      <formula>$D822&lt;&gt;$D823</formula>
    </cfRule>
  </conditionalFormatting>
  <conditionalFormatting sqref="D806 D804 D801 D808">
    <cfRule type="expression" priority="270" dxfId="1021">
      <formula>$D910&lt;&gt;$D911</formula>
    </cfRule>
  </conditionalFormatting>
  <conditionalFormatting sqref="D812">
    <cfRule type="expression" priority="274" dxfId="1021">
      <formula>$D921&lt;&gt;$D920</formula>
    </cfRule>
  </conditionalFormatting>
  <conditionalFormatting sqref="D803">
    <cfRule type="expression" priority="276" dxfId="1021">
      <formula>$D912&lt;&gt;$D909</formula>
    </cfRule>
  </conditionalFormatting>
  <conditionalFormatting sqref="D799">
    <cfRule type="expression" priority="277" dxfId="1021">
      <formula>$D908&lt;&gt;$D917</formula>
    </cfRule>
  </conditionalFormatting>
  <conditionalFormatting sqref="D825:D826 D828 D830">
    <cfRule type="expression" priority="238" dxfId="1021">
      <formula>実施計画表!#REF!&lt;&gt;実施計画表!#REF!</formula>
    </cfRule>
  </conditionalFormatting>
  <conditionalFormatting sqref="D835 D917 D908:D914 D920:D924">
    <cfRule type="expression" priority="239" dxfId="1021">
      <formula>実施計画表!#REF!&lt;&gt;実施計画表!#REF!</formula>
    </cfRule>
  </conditionalFormatting>
  <conditionalFormatting sqref="D818 D820:D821 D827 D831 D829">
    <cfRule type="expression" priority="240" dxfId="1021">
      <formula>実施計画表!#REF!&lt;&gt;実施計画表!#REF!</formula>
    </cfRule>
  </conditionalFormatting>
  <conditionalFormatting sqref="D824">
    <cfRule type="expression" priority="237" dxfId="1021">
      <formula>実施計画表!#REF!&lt;&gt;実施計画表!#REF!</formula>
    </cfRule>
  </conditionalFormatting>
  <conditionalFormatting sqref="D817">
    <cfRule type="expression" priority="241" dxfId="1021">
      <formula>実施計画表!#REF!&lt;&gt;実施計画表!#REF!</formula>
    </cfRule>
  </conditionalFormatting>
  <conditionalFormatting sqref="D833">
    <cfRule type="expression" priority="242" dxfId="1021">
      <formula>実施計画表!#REF!&lt;&gt;実施計画表!#REF!</formula>
    </cfRule>
  </conditionalFormatting>
  <conditionalFormatting sqref="D823">
    <cfRule type="expression" priority="243" dxfId="1021">
      <formula>実施計画表!#REF!&lt;&gt;実施計画表!#REF!</formula>
    </cfRule>
  </conditionalFormatting>
  <conditionalFormatting sqref="D834 D915">
    <cfRule type="expression" priority="244" dxfId="1021">
      <formula>実施計画表!#REF!&lt;&gt;実施計画表!#REF!</formula>
    </cfRule>
  </conditionalFormatting>
  <conditionalFormatting sqref="D797 D786:D787 D789:D791 D793:D794">
    <cfRule type="expression" priority="268" dxfId="1021">
      <formula>$D823&lt;&gt;実施計画表!#REF!</formula>
    </cfRule>
  </conditionalFormatting>
  <conditionalFormatting sqref="D795">
    <cfRule type="expression" priority="269" dxfId="1021">
      <formula>$D832&lt;&gt;実施計画表!#REF!</formula>
    </cfRule>
  </conditionalFormatting>
  <conditionalFormatting sqref="D918:D919">
    <cfRule type="expression" priority="235" dxfId="1021">
      <formula>実施計画表!#REF!&lt;&gt;実施計画表!#REF!</formula>
    </cfRule>
  </conditionalFormatting>
  <conditionalFormatting sqref="D916">
    <cfRule type="expression" priority="236" dxfId="1021">
      <formula>実施計画表!#REF!&lt;&gt;実施計画表!#REF!</formula>
    </cfRule>
  </conditionalFormatting>
  <conditionalFormatting sqref="D809 D805 D802 D800">
    <cfRule type="expression" priority="271" dxfId="1021">
      <formula>$D909&lt;&gt;実施計画表!#REF!</formula>
    </cfRule>
  </conditionalFormatting>
  <conditionalFormatting sqref="D811">
    <cfRule type="expression" priority="272" dxfId="1021">
      <formula>$D920&lt;&gt;実施計画表!#REF!</formula>
    </cfRule>
  </conditionalFormatting>
  <conditionalFormatting sqref="D814">
    <cfRule type="expression" priority="273" dxfId="1021">
      <formula>$D923&lt;&gt;実施計画表!#REF!</formula>
    </cfRule>
  </conditionalFormatting>
  <conditionalFormatting sqref="D813">
    <cfRule type="expression" priority="275" dxfId="1021">
      <formula>$D922&lt;&gt;実施計画表!#REF!</formula>
    </cfRule>
  </conditionalFormatting>
  <conditionalFormatting sqref="D819">
    <cfRule type="expression" priority="278" dxfId="1021">
      <formula>実施計画表!#REF!&lt;&gt;$D919</formula>
    </cfRule>
  </conditionalFormatting>
  <conditionalFormatting sqref="D810">
    <cfRule type="expression" priority="279" dxfId="1021">
      <formula>$D919&lt;&gt;実施計画表!#REF!</formula>
    </cfRule>
  </conditionalFormatting>
  <conditionalFormatting sqref="D816">
    <cfRule type="expression" priority="280" dxfId="1021">
      <formula>実施計画表!#REF!&lt;&gt;$D923</formula>
    </cfRule>
  </conditionalFormatting>
  <conditionalFormatting sqref="D815">
    <cfRule type="expression" priority="281" dxfId="1021">
      <formula>$D924&lt;&gt;実施計画表!#REF!</formula>
    </cfRule>
  </conditionalFormatting>
  <conditionalFormatting sqref="D798">
    <cfRule type="expression" priority="282" dxfId="1021">
      <formula>$D835&lt;&gt;$D908</formula>
    </cfRule>
  </conditionalFormatting>
  <conditionalFormatting sqref="D807">
    <cfRule type="expression" priority="283" dxfId="1021">
      <formula>$D916&lt;&gt;$D833</formula>
    </cfRule>
  </conditionalFormatting>
  <conditionalFormatting sqref="D934:D936">
    <cfRule type="expression" priority="233" dxfId="1021">
      <formula>$D934&lt;&gt;$D935</formula>
    </cfRule>
  </conditionalFormatting>
  <conditionalFormatting sqref="D926:D928 D937 D930:D933">
    <cfRule type="expression" priority="234" dxfId="1021">
      <formula>$D926&lt;&gt;実施計画表!#REF!</formula>
    </cfRule>
  </conditionalFormatting>
  <conditionalFormatting sqref="D942 D1053">
    <cfRule type="expression" priority="229" dxfId="1021">
      <formula>実施計画表!#REF!&lt;&gt;実施計画表!#REF!</formula>
    </cfRule>
  </conditionalFormatting>
  <conditionalFormatting sqref="D939:D941 D945:D950 D954:D963">
    <cfRule type="expression" priority="230" dxfId="1021">
      <formula>実施計画表!#REF!&lt;&gt;実施計画表!#REF!</formula>
    </cfRule>
  </conditionalFormatting>
  <conditionalFormatting sqref="D951:D952 D943:D944 D1015 D1021:D1023 D1017 D1051:D1052 D1065 D1062:D1063 D1054:D1060 D1084:D1085 D1078:D1079">
    <cfRule type="expression" priority="231" dxfId="1021">
      <formula>実施計画表!#REF!&lt;&gt;実施計画表!#REF!</formula>
    </cfRule>
  </conditionalFormatting>
  <conditionalFormatting sqref="D953">
    <cfRule type="expression" priority="232" dxfId="1021">
      <formula>実施計画表!#REF!&lt;&gt;実施計画表!#REF!</formula>
    </cfRule>
  </conditionalFormatting>
  <conditionalFormatting sqref="D1019 D1014:D1015 D1026:D1027 D1029">
    <cfRule type="expression" priority="226" dxfId="1021">
      <formula>実施計画表!#REF!&lt;&gt;実施計画表!#REF!</formula>
    </cfRule>
  </conditionalFormatting>
  <conditionalFormatting sqref="D1016:D1018 D1028 D1020 D1024:D1025">
    <cfRule type="expression" priority="227" dxfId="1021">
      <formula>実施計画表!#REF!&lt;&gt;実施計画表!#REF!</formula>
    </cfRule>
  </conditionalFormatting>
  <conditionalFormatting sqref="D1030:D1036">
    <cfRule type="expression" priority="228" dxfId="1021">
      <formula>実施計画表!#REF!&lt;&gt;実施計画表!#REF!</formula>
    </cfRule>
  </conditionalFormatting>
  <conditionalFormatting sqref="D1064 D1066:D1083">
    <cfRule type="expression" priority="225" dxfId="1021">
      <formula>実施計画表!#REF!&lt;&gt;実施計画表!#REF!</formula>
    </cfRule>
  </conditionalFormatting>
  <conditionalFormatting sqref="D1068 D1081 D1070 D1072:D1076">
    <cfRule type="expression" priority="220" dxfId="1021">
      <formula>実施計画表!#REF!&lt;&gt;実施計画表!#REF!</formula>
    </cfRule>
  </conditionalFormatting>
  <conditionalFormatting sqref="D1069">
    <cfRule type="expression" priority="221" dxfId="1021">
      <formula>実施計画表!#REF!&lt;&gt;実施計画表!#REF!</formula>
    </cfRule>
  </conditionalFormatting>
  <conditionalFormatting sqref="D1082">
    <cfRule type="expression" priority="222" dxfId="1021">
      <formula>実施計画表!#REF!&lt;&gt;実施計画表!#REF!</formula>
    </cfRule>
  </conditionalFormatting>
  <conditionalFormatting sqref="D1080">
    <cfRule type="expression" priority="223" dxfId="1021">
      <formula>実施計画表!#REF!&lt;&gt;実施計画表!#REF!</formula>
    </cfRule>
  </conditionalFormatting>
  <conditionalFormatting sqref="D1071">
    <cfRule type="expression" priority="224" dxfId="1021">
      <formula>実施計画表!#REF!&lt;&gt;実施計画表!#REF!</formula>
    </cfRule>
  </conditionalFormatting>
  <conditionalFormatting sqref="D1037:D1045 D962 D1010 D1012 D957:D960 D1048:D1050">
    <cfRule type="expression" priority="218" dxfId="1021">
      <formula>実施計画表!#REF!&lt;&gt;実施計画表!#REF!</formula>
    </cfRule>
  </conditionalFormatting>
  <conditionalFormatting sqref="D963 D954:D956 D960:D961">
    <cfRule type="expression" priority="219" dxfId="1021">
      <formula>実施計画表!#REF!&lt;&gt;実施計画表!#REF!</formula>
    </cfRule>
  </conditionalFormatting>
  <conditionalFormatting sqref="D1009 D1014:D1036 D1038:D1045 D1051:D1086">
    <cfRule type="expression" priority="217" dxfId="1021">
      <formula>実施計画表!#REF!&lt;&gt;実施計画表!#REF!</formula>
    </cfRule>
  </conditionalFormatting>
  <conditionalFormatting sqref="D1031:D1032">
    <cfRule type="expression" priority="216" dxfId="1021">
      <formula>実施計画表!#REF!&lt;&gt;実施計画表!#REF!</formula>
    </cfRule>
  </conditionalFormatting>
  <conditionalFormatting sqref="D1013:D1022">
    <cfRule type="expression" priority="212" dxfId="1021">
      <formula>実施計画表!#REF!&lt;&gt;実施計画表!#REF!</formula>
    </cfRule>
  </conditionalFormatting>
  <conditionalFormatting sqref="D1008 D1006">
    <cfRule type="expression" priority="213" dxfId="1021">
      <formula>実施計画表!#REF!&lt;&gt;実施計画表!#REF!</formula>
    </cfRule>
  </conditionalFormatting>
  <conditionalFormatting sqref="D1032 D1005:D1009 D996">
    <cfRule type="expression" priority="214" dxfId="1021">
      <formula>実施計画表!#REF!&lt;&gt;実施計画表!#REF!</formula>
    </cfRule>
  </conditionalFormatting>
  <conditionalFormatting sqref="D1011">
    <cfRule type="expression" priority="215" dxfId="1021">
      <formula>実施計画表!#REF!&lt;&gt;実施計画表!#REF!</formula>
    </cfRule>
  </conditionalFormatting>
  <conditionalFormatting sqref="D1033:D1036">
    <cfRule type="expression" priority="211" dxfId="1021">
      <formula>実施計画表!#REF!&lt;&gt;実施計画表!#REF!</formula>
    </cfRule>
  </conditionalFormatting>
  <conditionalFormatting sqref="D1041:D1043 D1038 D1046">
    <cfRule type="expression" priority="208" dxfId="1021">
      <formula>実施計画表!#REF!&lt;&gt;実施計画表!#REF!</formula>
    </cfRule>
  </conditionalFormatting>
  <conditionalFormatting sqref="D1047 D1039">
    <cfRule type="expression" priority="209" dxfId="1021">
      <formula>実施計画表!#REF!&lt;&gt;実施計画表!#REF!</formula>
    </cfRule>
  </conditionalFormatting>
  <conditionalFormatting sqref="D1040">
    <cfRule type="expression" priority="210" dxfId="1021">
      <formula>実施計画表!#REF!&lt;&gt;実施計画表!#REF!</formula>
    </cfRule>
  </conditionalFormatting>
  <conditionalFormatting sqref="D1089">
    <cfRule type="expression" priority="207" dxfId="1021">
      <formula>実施計画表!#REF!&lt;&gt;実施計画表!#REF!</formula>
    </cfRule>
  </conditionalFormatting>
  <conditionalFormatting sqref="D1091">
    <cfRule type="expression" priority="205" dxfId="1021">
      <formula>実施計画表!#REF!&lt;&gt;実施計画表!#REF!</formula>
    </cfRule>
  </conditionalFormatting>
  <conditionalFormatting sqref="D1090 D1087">
    <cfRule type="expression" priority="204" dxfId="1021">
      <formula>実施計画表!#REF!&lt;&gt;実施計画表!#REF!</formula>
    </cfRule>
  </conditionalFormatting>
  <conditionalFormatting sqref="D1088 D1092">
    <cfRule type="expression" priority="206" dxfId="1021">
      <formula>実施計画表!#REF!&lt;&gt;実施計画表!#REF!</formula>
    </cfRule>
  </conditionalFormatting>
  <conditionalFormatting sqref="D986 D981">
    <cfRule type="expression" priority="201" dxfId="1021">
      <formula>実施計画表!#REF!&lt;&gt;実施計画表!#REF!</formula>
    </cfRule>
  </conditionalFormatting>
  <conditionalFormatting sqref="D987:D992 D983 D970 D964:D967 D975:D977">
    <cfRule type="expression" priority="202" dxfId="1021">
      <formula>実施計画表!#REF!&lt;&gt;実施計画表!#REF!</formula>
    </cfRule>
  </conditionalFormatting>
  <conditionalFormatting sqref="D982:D985">
    <cfRule type="expression" priority="203" dxfId="1021">
      <formula>実施計画表!#REF!&lt;&gt;実施計画表!#REF!</formula>
    </cfRule>
  </conditionalFormatting>
  <conditionalFormatting sqref="D979:D980">
    <cfRule type="expression" priority="200" dxfId="1021">
      <formula>実施計画表!#REF!&lt;&gt;実施計画表!#REF!</formula>
    </cfRule>
  </conditionalFormatting>
  <conditionalFormatting sqref="D978:D979">
    <cfRule type="expression" priority="199" dxfId="1021">
      <formula>実施計画表!#REF!&lt;&gt;実施計画表!#REF!</formula>
    </cfRule>
  </conditionalFormatting>
  <conditionalFormatting sqref="D999 D1003 D992 D996">
    <cfRule type="expression" priority="194" dxfId="1021">
      <formula>実施計画表!#REF!&lt;&gt;実施計画表!#REF!</formula>
    </cfRule>
  </conditionalFormatting>
  <conditionalFormatting sqref="D1002">
    <cfRule type="expression" priority="195" dxfId="1021">
      <formula>実施計画表!#REF!&lt;&gt;実施計画表!#REF!</formula>
    </cfRule>
  </conditionalFormatting>
  <conditionalFormatting sqref="D998">
    <cfRule type="expression" priority="196" dxfId="1021">
      <formula>実施計画表!#REF!&lt;&gt;実施計画表!#REF!</formula>
    </cfRule>
  </conditionalFormatting>
  <conditionalFormatting sqref="D1000:D1001">
    <cfRule type="expression" priority="197" dxfId="1021">
      <formula>実施計画表!#REF!&lt;&gt;実施計画表!#REF!</formula>
    </cfRule>
  </conditionalFormatting>
  <conditionalFormatting sqref="D1004">
    <cfRule type="expression" priority="198" dxfId="1021">
      <formula>実施計画表!#REF!&lt;&gt;実施計画表!#REF!</formula>
    </cfRule>
  </conditionalFormatting>
  <conditionalFormatting sqref="D991:D994">
    <cfRule type="expression" priority="192" dxfId="1021">
      <formula>実施計画表!#REF!&lt;&gt;実施計画表!#REF!</formula>
    </cfRule>
  </conditionalFormatting>
  <conditionalFormatting sqref="D995:D1003">
    <cfRule type="expression" priority="193" dxfId="1021">
      <formula>実施計画表!#REF!&lt;&gt;実施計画表!#REF!</formula>
    </cfRule>
  </conditionalFormatting>
  <conditionalFormatting sqref="D990">
    <cfRule type="expression" priority="191" dxfId="1021">
      <formula>実施計画表!#REF!&lt;&gt;実施計画表!#REF!</formula>
    </cfRule>
  </conditionalFormatting>
  <conditionalFormatting sqref="D997">
    <cfRule type="expression" priority="190" dxfId="1021">
      <formula>実施計画表!#REF!&lt;&gt;実施計画表!#REF!</formula>
    </cfRule>
  </conditionalFormatting>
  <conditionalFormatting sqref="D974:D975">
    <cfRule type="expression" priority="186" dxfId="1021">
      <formula>実施計画表!#REF!&lt;&gt;実施計画表!#REF!</formula>
    </cfRule>
  </conditionalFormatting>
  <conditionalFormatting sqref="D968:D971">
    <cfRule type="expression" priority="187" dxfId="1021">
      <formula>実施計画表!#REF!&lt;&gt;実施計画表!#REF!</formula>
    </cfRule>
  </conditionalFormatting>
  <conditionalFormatting sqref="D973">
    <cfRule type="expression" priority="188" dxfId="1021">
      <formula>実施計画表!#REF!&lt;&gt;実施計画表!#REF!</formula>
    </cfRule>
  </conditionalFormatting>
  <conditionalFormatting sqref="D972">
    <cfRule type="expression" priority="189" dxfId="1021">
      <formula>実施計画表!#REF!&lt;&gt;実施計画表!#REF!</formula>
    </cfRule>
  </conditionalFormatting>
  <conditionalFormatting sqref="D1241:D1242">
    <cfRule type="expression" priority="184" dxfId="1021">
      <formula>$D1241&lt;&gt;$D1242</formula>
    </cfRule>
  </conditionalFormatting>
  <conditionalFormatting sqref="D1277:D1279 D1094 D1251 D1272 D1243:D1245 D1247 D1249">
    <cfRule type="expression" priority="185" dxfId="1021">
      <formula>$D1094&lt;&gt;実施計画表!#REF!</formula>
    </cfRule>
  </conditionalFormatting>
  <conditionalFormatting sqref="D1269:D1270">
    <cfRule type="expression" priority="182" dxfId="1021">
      <formula>$D1269&lt;&gt;$D1270</formula>
    </cfRule>
  </conditionalFormatting>
  <conditionalFormatting sqref="D1271 D1256:D1257 D1265:D1268 D1252:D1254 D1259 D1261">
    <cfRule type="expression" priority="183" dxfId="1021">
      <formula>$D1252&lt;&gt;実施計画表!#REF!</formula>
    </cfRule>
  </conditionalFormatting>
  <conditionalFormatting sqref="D1255">
    <cfRule type="expression" priority="181" dxfId="1021">
      <formula>$D1255&lt;&gt;実施計画表!#REF!</formula>
    </cfRule>
  </conditionalFormatting>
  <conditionalFormatting sqref="D1273">
    <cfRule type="expression" priority="178" dxfId="1021">
      <formula>$D1273&lt;&gt;$D1274</formula>
    </cfRule>
  </conditionalFormatting>
  <conditionalFormatting sqref="D1274:D1275">
    <cfRule type="expression" priority="179" dxfId="1021">
      <formula>$D1274&lt;&gt;実施計画表!#REF!</formula>
    </cfRule>
  </conditionalFormatting>
  <conditionalFormatting sqref="D1280">
    <cfRule type="expression" priority="177" dxfId="1021">
      <formula>$D1280&lt;&gt;実施計画表!#REF!</formula>
    </cfRule>
  </conditionalFormatting>
  <conditionalFormatting sqref="D1276">
    <cfRule type="expression" priority="180" dxfId="1021">
      <formula>$D1276&lt;&gt;実施計画表!#REF!</formula>
    </cfRule>
  </conditionalFormatting>
  <conditionalFormatting sqref="D1285">
    <cfRule type="expression" priority="173" dxfId="1021">
      <formula>$D1285&lt;&gt;$D1286</formula>
    </cfRule>
  </conditionalFormatting>
  <conditionalFormatting sqref="D1281 D1284 D1286">
    <cfRule type="expression" priority="174" dxfId="1021">
      <formula>$D1281&lt;&gt;実施計画表!#REF!</formula>
    </cfRule>
  </conditionalFormatting>
  <conditionalFormatting sqref="D1288">
    <cfRule type="expression" priority="175" dxfId="1021">
      <formula>$D1288&lt;&gt;実施計画表!#REF!</formula>
    </cfRule>
  </conditionalFormatting>
  <conditionalFormatting sqref="D1282 D1289:D1291 D1287">
    <cfRule type="expression" priority="172" dxfId="1021">
      <formula>$D1282&lt;&gt;実施計画表!#REF!</formula>
    </cfRule>
  </conditionalFormatting>
  <conditionalFormatting sqref="D1292">
    <cfRule type="expression" priority="176" dxfId="1021">
      <formula>$D1292&lt;&gt;$D1285</formula>
    </cfRule>
  </conditionalFormatting>
  <conditionalFormatting sqref="D1293:D1300">
    <cfRule type="expression" priority="171" dxfId="1021">
      <formula>$D1293&lt;&gt;実施計画表!#REF!</formula>
    </cfRule>
  </conditionalFormatting>
  <conditionalFormatting sqref="D1311:D1312">
    <cfRule type="expression" priority="168" dxfId="1021">
      <formula>$D1311&lt;&gt;$D1312</formula>
    </cfRule>
  </conditionalFormatting>
  <conditionalFormatting sqref="D1304:D1306 D1313:D1314 D1308 D1310">
    <cfRule type="expression" priority="169" dxfId="1021">
      <formula>$D1304&lt;&gt;実施計画表!#REF!</formula>
    </cfRule>
  </conditionalFormatting>
  <conditionalFormatting sqref="D1309">
    <cfRule type="expression" priority="167" dxfId="1021">
      <formula>$D1309&lt;&gt;実施計画表!#REF!</formula>
    </cfRule>
  </conditionalFormatting>
  <conditionalFormatting sqref="D1301:D1302">
    <cfRule type="expression" priority="166" dxfId="1021">
      <formula>$D1301&lt;&gt;実施計画表!#REF!</formula>
    </cfRule>
  </conditionalFormatting>
  <conditionalFormatting sqref="D1315">
    <cfRule type="expression" priority="170" dxfId="1021">
      <formula>$D1315&lt;&gt;実施計画表!#REF!</formula>
    </cfRule>
  </conditionalFormatting>
  <conditionalFormatting sqref="D1331">
    <cfRule type="expression" priority="164" dxfId="1021">
      <formula>$D1331&lt;&gt;$D1332</formula>
    </cfRule>
  </conditionalFormatting>
  <conditionalFormatting sqref="D1324:D1327 D1334 D1332 D1321:D1322 D1316:D1317 D1330">
    <cfRule type="expression" priority="165" dxfId="1021">
      <formula>$D1316&lt;&gt;実施計画表!#REF!</formula>
    </cfRule>
  </conditionalFormatting>
  <conditionalFormatting sqref="D1333">
    <cfRule type="expression" priority="163" dxfId="1021">
      <formula>$D1333&lt;&gt;実施計画表!#REF!</formula>
    </cfRule>
  </conditionalFormatting>
  <conditionalFormatting sqref="D1335">
    <cfRule type="expression" priority="160" dxfId="1021">
      <formula>$D1335&lt;&gt;実施計画表!#REF!</formula>
    </cfRule>
  </conditionalFormatting>
  <conditionalFormatting sqref="D1343">
    <cfRule type="expression" priority="159" dxfId="1021">
      <formula>$D1343&lt;&gt;$D1344</formula>
    </cfRule>
  </conditionalFormatting>
  <conditionalFormatting sqref="D1336:D1340 D1342 D1344:D1345">
    <cfRule type="expression" priority="161" dxfId="1021">
      <formula>$D1336&lt;&gt;実施計画表!#REF!</formula>
    </cfRule>
  </conditionalFormatting>
  <conditionalFormatting sqref="D1341">
    <cfRule type="expression" priority="162" dxfId="1021">
      <formula>$D1341&lt;&gt;$D1324</formula>
    </cfRule>
  </conditionalFormatting>
  <conditionalFormatting sqref="D1215">
    <cfRule type="expression" priority="157" dxfId="1021">
      <formula>$D1215&lt;&gt;実施計画表!#REF!</formula>
    </cfRule>
  </conditionalFormatting>
  <conditionalFormatting sqref="D1222">
    <cfRule type="expression" priority="158" dxfId="1021">
      <formula>$D1222&lt;&gt;実施計画表!#REF!</formula>
    </cfRule>
  </conditionalFormatting>
  <conditionalFormatting sqref="D1358">
    <cfRule type="expression" priority="144" dxfId="1021">
      <formula>$D1358&lt;&gt;実施計画表!#REF!</formula>
    </cfRule>
  </conditionalFormatting>
  <conditionalFormatting sqref="D1350:D1351">
    <cfRule type="expression" priority="152" dxfId="1021">
      <formula>$D1350&lt;&gt;$D1351</formula>
    </cfRule>
  </conditionalFormatting>
  <conditionalFormatting sqref="D1352">
    <cfRule type="expression" priority="153" dxfId="1021">
      <formula>$D1352&lt;&gt;実施計画表!#REF!</formula>
    </cfRule>
  </conditionalFormatting>
  <conditionalFormatting sqref="D1347">
    <cfRule type="expression" priority="154" dxfId="1021">
      <formula>$D1347&lt;&gt;$D1349</formula>
    </cfRule>
  </conditionalFormatting>
  <conditionalFormatting sqref="D1348">
    <cfRule type="expression" priority="151" dxfId="1021">
      <formula>$D1348&lt;&gt;実施計画表!#REF!</formula>
    </cfRule>
  </conditionalFormatting>
  <conditionalFormatting sqref="D1349">
    <cfRule type="expression" priority="155" dxfId="1021">
      <formula>$D1349&lt;&gt;実施計画表!#REF!</formula>
    </cfRule>
  </conditionalFormatting>
  <conditionalFormatting sqref="D1353">
    <cfRule type="expression" priority="147" dxfId="1021">
      <formula>$D1353&lt;&gt;$D1354</formula>
    </cfRule>
  </conditionalFormatting>
  <conditionalFormatting sqref="D1366:D1367">
    <cfRule type="expression" priority="148" dxfId="1021">
      <formula>$D1366&lt;&gt;実施計画表!#REF!</formula>
    </cfRule>
  </conditionalFormatting>
  <conditionalFormatting sqref="D1354">
    <cfRule type="expression" priority="149" dxfId="1021">
      <formula>$D1354&lt;&gt;実施計画表!#REF!</formula>
    </cfRule>
  </conditionalFormatting>
  <conditionalFormatting sqref="D1365">
    <cfRule type="expression" priority="145" dxfId="1021">
      <formula>$D1365&lt;&gt;$D1366</formula>
    </cfRule>
  </conditionalFormatting>
  <conditionalFormatting sqref="D1357 D1363:D1364 D1360">
    <cfRule type="expression" priority="146" dxfId="1021">
      <formula>$D1357&lt;&gt;実施計画表!#REF!</formula>
    </cfRule>
  </conditionalFormatting>
  <conditionalFormatting sqref="D1355">
    <cfRule type="expression" priority="143" dxfId="1021">
      <formula>$D1355&lt;&gt;実施計画表!#REF!</formula>
    </cfRule>
  </conditionalFormatting>
  <conditionalFormatting sqref="D1359">
    <cfRule type="expression" priority="150" dxfId="1021">
      <formula>$D1359&lt;&gt;実施計画表!#REF!</formula>
    </cfRule>
  </conditionalFormatting>
  <conditionalFormatting sqref="D1356">
    <cfRule type="expression" priority="156" dxfId="1021">
      <formula>$D1356&lt;&gt;実施計画表!#REF!</formula>
    </cfRule>
  </conditionalFormatting>
  <conditionalFormatting sqref="D1186">
    <cfRule type="expression" priority="305" dxfId="1021">
      <formula>$D1186&lt;&gt;$D1213</formula>
    </cfRule>
  </conditionalFormatting>
  <conditionalFormatting sqref="Q1201:Q1206 Q1350:Q1351 Q1346 Q1343 Q1331 Q1323 Q1318:Q1320 Q1328:Q1329 Q1303 Q1311:Q1312 Q1285 Q1283 Q1269:Q1270 Q1262:Q1264 Q1260 Q1258 Q1241:Q1242 Q1250 Q1248 Q1246 Q1093 Q934:Q936 Q929 Q925 Q635:Q646 Q701:Q702 Q668:Q682 Q722:Q730 Q463 Q473 Q471 Q510 Q508 Q524 Q544 Q447:Q448 Q482 Q498:Q501 Q503:Q506 Q512:Q514 Q533:Q534 Q527:Q531 Q536 Q539 Q548 Q553:Q554 Q566:Q567 Q557 Q579:Q580 Q575:Q576 Q573 Q569:Q570 Q433 Q427 Q419:Q421 Q442:Q444 Q311:Q312 Q346 Q321:Q323 Q339:Q342 Q337 Q333 Q349:Q350 Q352 Q356:Q357 Q372:Q375 Q369:Q370 Q359 Q385 Q381:Q383 Q391 Q403 Q400 Q410 Q408 Q405 Q1168 Q1170:Q1171 Q1188:Q1197 Q1234:Q1235 Q1237:Q1238 Q1226 Q1230 Q1221 Q1218 Q412 Q395 Q397 Q363:Q365 Q335 Q330:Q331 Q318:Q319 Q542 Q517:Q520 Q485 Q488:Q489 Q492:Q493 Q496 Q466 Q435:Q439 Q475:Q476 Q452 Q732 Q707 Q705 Q710:Q712 Q717:Q720 Q714:Q715 Q1307 Q1365 Q1361:Q1362 Q1353 Q1273 Q756">
    <cfRule type="expression" priority="135" dxfId="1021">
      <formula>$D311&lt;&gt;$D312</formula>
    </cfRule>
  </conditionalFormatting>
  <conditionalFormatting sqref="Q1239:Q1240 Q345 Q338 Q336 Q347 Q343 Q353:Q355 Q351 Q371 Q360:Q362 Q358 Q377:Q379 Q386:Q390 Q384 Q401:Q402 Q398:Q399 Q409 Q406:Q407 Q404 Q413:Q418 Q1095 Q1169 Q1172 Q1217 Q1231:Q1233 Q1227:Q1229 Q1223:Q1225 Q1219:Q1220 Q392:Q394 Q396 Q366:Q368 Q324:Q329">
    <cfRule type="expression" priority="136" dxfId="1021">
      <formula>$D324&lt;&gt;実施計画表!#REF!</formula>
    </cfRule>
  </conditionalFormatting>
  <conditionalFormatting sqref="Q1236 Q313 Q1216 Q1187 Q315:Q316">
    <cfRule type="expression" priority="137" dxfId="1021">
      <formula>$D313&lt;&gt;実施計画表!#REF!</formula>
    </cfRule>
  </conditionalFormatting>
  <conditionalFormatting sqref="Q317 Q468 Q541">
    <cfRule type="expression" priority="138" dxfId="1021">
      <formula>$D317&lt;&gt;$D316</formula>
    </cfRule>
  </conditionalFormatting>
  <conditionalFormatting sqref="Q314 Q1347 Q753 Q708:Q709">
    <cfRule type="expression" priority="139" dxfId="1021">
      <formula>$D314&lt;&gt;$D316</formula>
    </cfRule>
  </conditionalFormatting>
  <conditionalFormatting sqref="Q334">
    <cfRule type="expression" priority="134" dxfId="1021">
      <formula>$D334&lt;&gt;$D343</formula>
    </cfRule>
  </conditionalFormatting>
  <conditionalFormatting sqref="Q344 Q704">
    <cfRule type="expression" priority="132" dxfId="1021">
      <formula>$D344&lt;&gt;$D348</formula>
    </cfRule>
  </conditionalFormatting>
  <conditionalFormatting sqref="Q1198 Q320 Q376">
    <cfRule type="expression" priority="133" dxfId="1021">
      <formula>$D320&lt;&gt;$D323</formula>
    </cfRule>
  </conditionalFormatting>
  <conditionalFormatting sqref="Q411 Q703">
    <cfRule type="expression" priority="131" dxfId="1021">
      <formula>$D411&lt;&gt;$D425</formula>
    </cfRule>
  </conditionalFormatting>
  <conditionalFormatting sqref="Q380 Q1292">
    <cfRule type="expression" priority="140" dxfId="1021">
      <formula>$D380&lt;&gt;$D373</formula>
    </cfRule>
  </conditionalFormatting>
  <conditionalFormatting sqref="Q348 Q332">
    <cfRule type="expression" priority="141" dxfId="1021">
      <formula>$D332&lt;&gt;実施計画表!#REF!</formula>
    </cfRule>
  </conditionalFormatting>
  <conditionalFormatting sqref="Q494:Q495 Q477:Q481 Q474 Q472 Q467 Q511 Q509 Q507 Q543 Q483:Q484 Q502 Q515:Q516 Q521:Q523 Q532 Q525:Q526 Q535 Q537:Q538 Q540 Q545:Q547 Q549:Q552 Q568 Q558:Q565 Q555:Q556 Q581 Q577:Q578 Q574 Q571:Q572 Q434 Q422:Q425 Q428:Q432 Q445 Q440:Q441 Q497 Q486:Q487 Q490:Q491 Q464:Q465 Q469:Q470 Q456:Q462">
    <cfRule type="expression" priority="127" dxfId="1021">
      <formula>$D422&lt;&gt;実施計画表!#REF!</formula>
    </cfRule>
  </conditionalFormatting>
  <conditionalFormatting sqref="Q449:Q451 Q453:Q454">
    <cfRule type="expression" priority="128" dxfId="1021">
      <formula>$D449&lt;&gt;実施計画表!#REF!</formula>
    </cfRule>
  </conditionalFormatting>
  <conditionalFormatting sqref="Q455">
    <cfRule type="expression" priority="129" dxfId="1021">
      <formula>$D455&lt;&gt;$D452</formula>
    </cfRule>
  </conditionalFormatting>
  <conditionalFormatting sqref="Q446">
    <cfRule type="expression" priority="130" dxfId="1021">
      <formula>$D446&lt;&gt;$D552</formula>
    </cfRule>
  </conditionalFormatting>
  <conditionalFormatting sqref="Q683 Q647 Q731">
    <cfRule type="expression" priority="123" dxfId="1021">
      <formula>$D647&lt;&gt;実施計画表!#REF!</formula>
    </cfRule>
  </conditionalFormatting>
  <conditionalFormatting sqref="Q716 Q713">
    <cfRule type="expression" priority="124" dxfId="1021">
      <formula>$D713&lt;&gt;実施計画表!#REF!</formula>
    </cfRule>
  </conditionalFormatting>
  <conditionalFormatting sqref="Q706">
    <cfRule type="expression" priority="125" dxfId="1021">
      <formula>$D706&lt;&gt;$D704</formula>
    </cfRule>
  </conditionalFormatting>
  <conditionalFormatting sqref="Q721">
    <cfRule type="expression" priority="126" dxfId="1021">
      <formula>$D721&lt;&gt;実施計画表!#REF!</formula>
    </cfRule>
  </conditionalFormatting>
  <conditionalFormatting sqref="Q757 Q754:Q755 Q749:Q751">
    <cfRule type="expression" priority="105" dxfId="1021">
      <formula>$D749&lt;&gt;実施計画表!#REF!</formula>
    </cfRule>
  </conditionalFormatting>
  <conditionalFormatting sqref="Q765 Q763 Q767 Q758:Q761">
    <cfRule type="expression" priority="103" dxfId="1021">
      <formula>実施計画表!#REF!&lt;&gt;実施計画表!#REF!</formula>
    </cfRule>
  </conditionalFormatting>
  <conditionalFormatting sqref="Q762 Q766 Q764 Q759:Q760">
    <cfRule type="expression" priority="104" dxfId="1021">
      <formula>実施計画表!#REF!&lt;&gt;実施計画表!#REF!</formula>
    </cfRule>
  </conditionalFormatting>
  <conditionalFormatting sqref="Q771 Q776:Q777">
    <cfRule type="expression" priority="101" dxfId="1021">
      <formula>実施計画表!#REF!&lt;&gt;実施計画表!#REF!</formula>
    </cfRule>
  </conditionalFormatting>
  <conditionalFormatting sqref="Q768:Q775 Q846:Q857 Q870 Q872:Q874 Q882:Q883 Q886:Q889 Q898:Q899 Q891:Q896">
    <cfRule type="expression" priority="102" dxfId="1021">
      <formula>実施計画表!#REF!&lt;&gt;実施計画表!#REF!</formula>
    </cfRule>
  </conditionalFormatting>
  <conditionalFormatting sqref="Q781:Q783">
    <cfRule type="expression" priority="99" dxfId="1021">
      <formula>実施計画表!#REF!&lt;&gt;実施計画表!#REF!</formula>
    </cfRule>
  </conditionalFormatting>
  <conditionalFormatting sqref="Q784 Q777:Q780 Q836:Q843">
    <cfRule type="expression" priority="100" dxfId="1021">
      <formula>実施計画表!#REF!&lt;&gt;実施計画表!#REF!</formula>
    </cfRule>
  </conditionalFormatting>
  <conditionalFormatting sqref="Q840 Q844:Q853">
    <cfRule type="expression" priority="97" dxfId="1021">
      <formula>実施計画表!#REF!&lt;&gt;実施計画表!#REF!</formula>
    </cfRule>
  </conditionalFormatting>
  <conditionalFormatting sqref="Q841:Q843 Q836:Q839">
    <cfRule type="expression" priority="98" dxfId="1021">
      <formula>実施計画表!#REF!&lt;&gt;実施計画表!#REF!</formula>
    </cfRule>
  </conditionalFormatting>
  <conditionalFormatting sqref="Q845:Q848">
    <cfRule type="expression" priority="96" dxfId="1021">
      <formula>実施計画表!#REF!&lt;&gt;実施計画表!#REF!</formula>
    </cfRule>
  </conditionalFormatting>
  <conditionalFormatting sqref="Q862:Q863 Q858">
    <cfRule type="expression" priority="94" dxfId="1021">
      <formula>実施計画表!#REF!&lt;&gt;実施計画表!#REF!</formula>
    </cfRule>
  </conditionalFormatting>
  <conditionalFormatting sqref="Q859:Q876">
    <cfRule type="expression" priority="95" dxfId="1021">
      <formula>実施計画表!#REF!&lt;&gt;実施計画表!#REF!</formula>
    </cfRule>
  </conditionalFormatting>
  <conditionalFormatting sqref="Q873 Q878">
    <cfRule type="expression" priority="92" dxfId="1021">
      <formula>実施計画表!#REF!&lt;&gt;実施計画表!#REF!</formula>
    </cfRule>
  </conditionalFormatting>
  <conditionalFormatting sqref="Q879:Q881 Q871:Q877">
    <cfRule type="expression" priority="93" dxfId="1021">
      <formula>実施計画表!#REF!&lt;&gt;実施計画表!#REF!</formula>
    </cfRule>
  </conditionalFormatting>
  <conditionalFormatting sqref="Q895 Q897 Q884 Q887">
    <cfRule type="expression" priority="90" dxfId="1021">
      <formula>実施計画表!#REF!&lt;&gt;実施計画表!#REF!</formula>
    </cfRule>
  </conditionalFormatting>
  <conditionalFormatting sqref="Q890:Q896 Q885">
    <cfRule type="expression" priority="91" dxfId="1021">
      <formula>実施計画表!#REF!&lt;&gt;実施計画表!#REF!</formula>
    </cfRule>
  </conditionalFormatting>
  <conditionalFormatting sqref="Q904:Q906">
    <cfRule type="expression" priority="86" dxfId="1021">
      <formula>実施計画表!#REF!&lt;&gt;実施計画表!#REF!</formula>
    </cfRule>
  </conditionalFormatting>
  <conditionalFormatting sqref="Q902:Q903 Q905:Q907">
    <cfRule type="expression" priority="87" dxfId="1021">
      <formula>実施計画表!#REF!&lt;&gt;実施計画表!#REF!</formula>
    </cfRule>
  </conditionalFormatting>
  <conditionalFormatting sqref="Q900:Q901">
    <cfRule type="expression" priority="88" dxfId="1021">
      <formula>実施計画表!#REF!&lt;&gt;実施計画表!#REF!</formula>
    </cfRule>
  </conditionalFormatting>
  <conditionalFormatting sqref="Q901">
    <cfRule type="expression" priority="89" dxfId="1021">
      <formula>実施計画表!#REF!&lt;&gt;実施計画表!#REF!</formula>
    </cfRule>
  </conditionalFormatting>
  <conditionalFormatting sqref="Q796 Q792 Q785 Q788">
    <cfRule type="expression" priority="106" dxfId="1021">
      <formula>$D822&lt;&gt;$D823</formula>
    </cfRule>
  </conditionalFormatting>
  <conditionalFormatting sqref="Q806 Q808 Q801 Q804">
    <cfRule type="expression" priority="109" dxfId="1021">
      <formula>$D910&lt;&gt;$D911</formula>
    </cfRule>
  </conditionalFormatting>
  <conditionalFormatting sqref="Q812">
    <cfRule type="expression" priority="113" dxfId="1021">
      <formula>$D921&lt;&gt;$D920</formula>
    </cfRule>
  </conditionalFormatting>
  <conditionalFormatting sqref="Q803">
    <cfRule type="expression" priority="115" dxfId="1021">
      <formula>$D912&lt;&gt;$D909</formula>
    </cfRule>
  </conditionalFormatting>
  <conditionalFormatting sqref="Q799">
    <cfRule type="expression" priority="116" dxfId="1021">
      <formula>$D908&lt;&gt;$D917</formula>
    </cfRule>
  </conditionalFormatting>
  <conditionalFormatting sqref="Q825:Q826 Q828 Q830">
    <cfRule type="expression" priority="79" dxfId="1021">
      <formula>実施計画表!#REF!&lt;&gt;実施計画表!#REF!</formula>
    </cfRule>
  </conditionalFormatting>
  <conditionalFormatting sqref="Q835 Q917 Q908:Q914 Q920:Q924">
    <cfRule type="expression" priority="80" dxfId="1021">
      <formula>実施計画表!#REF!&lt;&gt;実施計画表!#REF!</formula>
    </cfRule>
  </conditionalFormatting>
  <conditionalFormatting sqref="Q818 Q820:Q821 Q827 Q831 Q829">
    <cfRule type="expression" priority="81" dxfId="1021">
      <formula>実施計画表!#REF!&lt;&gt;実施計画表!#REF!</formula>
    </cfRule>
  </conditionalFormatting>
  <conditionalFormatting sqref="Q824">
    <cfRule type="expression" priority="78" dxfId="1021">
      <formula>実施計画表!#REF!&lt;&gt;実施計画表!#REF!</formula>
    </cfRule>
  </conditionalFormatting>
  <conditionalFormatting sqref="Q817">
    <cfRule type="expression" priority="82" dxfId="1021">
      <formula>実施計画表!#REF!&lt;&gt;実施計画表!#REF!</formula>
    </cfRule>
  </conditionalFormatting>
  <conditionalFormatting sqref="Q833">
    <cfRule type="expression" priority="83" dxfId="1021">
      <formula>実施計画表!#REF!&lt;&gt;実施計画表!#REF!</formula>
    </cfRule>
  </conditionalFormatting>
  <conditionalFormatting sqref="Q823">
    <cfRule type="expression" priority="84" dxfId="1021">
      <formula>実施計画表!#REF!&lt;&gt;実施計画表!#REF!</formula>
    </cfRule>
  </conditionalFormatting>
  <conditionalFormatting sqref="Q834 Q915">
    <cfRule type="expression" priority="85" dxfId="1021">
      <formula>実施計画表!#REF!&lt;&gt;実施計画表!#REF!</formula>
    </cfRule>
  </conditionalFormatting>
  <conditionalFormatting sqref="Q797 Q793:Q794 Q789:Q791 Q786:Q787">
    <cfRule type="expression" priority="107" dxfId="1021">
      <formula>$D823&lt;&gt;実施計画表!#REF!</formula>
    </cfRule>
  </conditionalFormatting>
  <conditionalFormatting sqref="Q795">
    <cfRule type="expression" priority="108" dxfId="1021">
      <formula>$D832&lt;&gt;実施計画表!#REF!</formula>
    </cfRule>
  </conditionalFormatting>
  <conditionalFormatting sqref="Q918:Q919">
    <cfRule type="expression" priority="76" dxfId="1021">
      <formula>実施計画表!#REF!&lt;&gt;実施計画表!#REF!</formula>
    </cfRule>
  </conditionalFormatting>
  <conditionalFormatting sqref="Q916">
    <cfRule type="expression" priority="77" dxfId="1021">
      <formula>実施計画表!#REF!&lt;&gt;実施計画表!#REF!</formula>
    </cfRule>
  </conditionalFormatting>
  <conditionalFormatting sqref="Q809 Q800 Q802 Q805">
    <cfRule type="expression" priority="110" dxfId="1021">
      <formula>$D909&lt;&gt;実施計画表!#REF!</formula>
    </cfRule>
  </conditionalFormatting>
  <conditionalFormatting sqref="Q811">
    <cfRule type="expression" priority="111" dxfId="1021">
      <formula>$D920&lt;&gt;実施計画表!#REF!</formula>
    </cfRule>
  </conditionalFormatting>
  <conditionalFormatting sqref="Q814">
    <cfRule type="expression" priority="112" dxfId="1021">
      <formula>$D923&lt;&gt;実施計画表!#REF!</formula>
    </cfRule>
  </conditionalFormatting>
  <conditionalFormatting sqref="Q813">
    <cfRule type="expression" priority="114" dxfId="1021">
      <formula>$D922&lt;&gt;実施計画表!#REF!</formula>
    </cfRule>
  </conditionalFormatting>
  <conditionalFormatting sqref="Q819">
    <cfRule type="expression" priority="117" dxfId="1021">
      <formula>実施計画表!#REF!&lt;&gt;$D919</formula>
    </cfRule>
  </conditionalFormatting>
  <conditionalFormatting sqref="Q810">
    <cfRule type="expression" priority="118" dxfId="1021">
      <formula>$D919&lt;&gt;実施計画表!#REF!</formula>
    </cfRule>
  </conditionalFormatting>
  <conditionalFormatting sqref="Q816">
    <cfRule type="expression" priority="119" dxfId="1021">
      <formula>実施計画表!#REF!&lt;&gt;$D923</formula>
    </cfRule>
  </conditionalFormatting>
  <conditionalFormatting sqref="Q815">
    <cfRule type="expression" priority="120" dxfId="1021">
      <formula>$D924&lt;&gt;実施計画表!#REF!</formula>
    </cfRule>
  </conditionalFormatting>
  <conditionalFormatting sqref="Q798">
    <cfRule type="expression" priority="121" dxfId="1021">
      <formula>$D835&lt;&gt;$D908</formula>
    </cfRule>
  </conditionalFormatting>
  <conditionalFormatting sqref="Q807">
    <cfRule type="expression" priority="122" dxfId="1021">
      <formula>$D916&lt;&gt;$D833</formula>
    </cfRule>
  </conditionalFormatting>
  <conditionalFormatting sqref="Q926:Q928 Q930:Q933 Q937">
    <cfRule type="expression" priority="75" dxfId="1021">
      <formula>$D926&lt;&gt;実施計画表!#REF!</formula>
    </cfRule>
  </conditionalFormatting>
  <conditionalFormatting sqref="Q1053 Q942">
    <cfRule type="expression" priority="71" dxfId="1021">
      <formula>実施計画表!#REF!&lt;&gt;実施計画表!#REF!</formula>
    </cfRule>
  </conditionalFormatting>
  <conditionalFormatting sqref="Q954:Q963 Q945:Q950 Q939:Q941">
    <cfRule type="expression" priority="72" dxfId="1021">
      <formula>実施計画表!#REF!&lt;&gt;実施計画表!#REF!</formula>
    </cfRule>
  </conditionalFormatting>
  <conditionalFormatting sqref="Q1065 Q1078:Q1079 Q1084:Q1085 Q1054:Q1060 Q1062:Q1063 Q1051:Q1052 Q1017 Q1021:Q1023 Q1015 Q943:Q944 Q951:Q952">
    <cfRule type="expression" priority="73" dxfId="1021">
      <formula>実施計画表!#REF!&lt;&gt;実施計画表!#REF!</formula>
    </cfRule>
  </conditionalFormatting>
  <conditionalFormatting sqref="Q953">
    <cfRule type="expression" priority="74" dxfId="1021">
      <formula>実施計画表!#REF!&lt;&gt;実施計画表!#REF!</formula>
    </cfRule>
  </conditionalFormatting>
  <conditionalFormatting sqref="Q1019 Q1014:Q1015 Q1026:Q1027 Q1029">
    <cfRule type="expression" priority="68" dxfId="1021">
      <formula>実施計画表!#REF!&lt;&gt;実施計画表!#REF!</formula>
    </cfRule>
  </conditionalFormatting>
  <conditionalFormatting sqref="Q1016:Q1018 Q1028 Q1020 Q1024:Q1025">
    <cfRule type="expression" priority="69" dxfId="1021">
      <formula>実施計画表!#REF!&lt;&gt;実施計画表!#REF!</formula>
    </cfRule>
  </conditionalFormatting>
  <conditionalFormatting sqref="Q1030:Q1036">
    <cfRule type="expression" priority="70" dxfId="1021">
      <formula>実施計画表!#REF!&lt;&gt;実施計画表!#REF!</formula>
    </cfRule>
  </conditionalFormatting>
  <conditionalFormatting sqref="Q1041:Q1043 Q1038 Q1046">
    <cfRule type="expression" priority="66" dxfId="1021">
      <formula>実施計画表!#REF!&lt;&gt;実施計画表!#REF!</formula>
    </cfRule>
  </conditionalFormatting>
  <conditionalFormatting sqref="Q1064 Q1066:Q1083">
    <cfRule type="expression" priority="67" dxfId="1021">
      <formula>実施計画表!#REF!&lt;&gt;実施計画表!#REF!</formula>
    </cfRule>
  </conditionalFormatting>
  <conditionalFormatting sqref="Q1068 Q1081 Q1070 Q1072:Q1076">
    <cfRule type="expression" priority="60" dxfId="1021">
      <formula>実施計画表!#REF!&lt;&gt;実施計画表!#REF!</formula>
    </cfRule>
  </conditionalFormatting>
  <conditionalFormatting sqref="Q1069">
    <cfRule type="expression" priority="61" dxfId="1021">
      <formula>実施計画表!#REF!&lt;&gt;実施計画表!#REF!</formula>
    </cfRule>
  </conditionalFormatting>
  <conditionalFormatting sqref="Q1082">
    <cfRule type="expression" priority="62" dxfId="1021">
      <formula>実施計画表!#REF!&lt;&gt;実施計画表!#REF!</formula>
    </cfRule>
  </conditionalFormatting>
  <conditionalFormatting sqref="Q1080">
    <cfRule type="expression" priority="63" dxfId="1021">
      <formula>実施計画表!#REF!&lt;&gt;実施計画表!#REF!</formula>
    </cfRule>
  </conditionalFormatting>
  <conditionalFormatting sqref="Q1071">
    <cfRule type="expression" priority="64" dxfId="1021">
      <formula>実施計画表!#REF!&lt;&gt;実施計画表!#REF!</formula>
    </cfRule>
  </conditionalFormatting>
  <conditionalFormatting sqref="Q1037:Q1045 Q962 Q1048:Q1050 Q957:Q960 Q1012 Q1010">
    <cfRule type="expression" priority="65" dxfId="1021">
      <formula>実施計画表!#REF!&lt;&gt;実施計画表!#REF!</formula>
    </cfRule>
  </conditionalFormatting>
  <conditionalFormatting sqref="Q960:Q961 Q954:Q956 Q963">
    <cfRule type="expression" priority="59" dxfId="1021">
      <formula>実施計画表!#REF!&lt;&gt;実施計画表!#REF!</formula>
    </cfRule>
  </conditionalFormatting>
  <conditionalFormatting sqref="Q1013:Q1022 Q1031:Q1032">
    <cfRule type="expression" priority="57" dxfId="1021">
      <formula>実施計画表!#REF!&lt;&gt;実施計画表!#REF!</formula>
    </cfRule>
  </conditionalFormatting>
  <conditionalFormatting sqref="Q1009 Q1014:Q1036 Q1051:Q1086 Q1038:Q1045">
    <cfRule type="expression" priority="58" dxfId="1021">
      <formula>実施計画表!#REF!&lt;&gt;実施計画表!#REF!</formula>
    </cfRule>
  </conditionalFormatting>
  <conditionalFormatting sqref="Q1008 Q1006">
    <cfRule type="expression" priority="54" dxfId="1021">
      <formula>実施計画表!#REF!&lt;&gt;実施計画表!#REF!</formula>
    </cfRule>
  </conditionalFormatting>
  <conditionalFormatting sqref="Q1005:Q1009 Q996 Q1032">
    <cfRule type="expression" priority="55" dxfId="1021">
      <formula>実施計画表!#REF!&lt;&gt;実施計画表!#REF!</formula>
    </cfRule>
  </conditionalFormatting>
  <conditionalFormatting sqref="Q1011 Q1033:Q1036">
    <cfRule type="expression" priority="56" dxfId="1021">
      <formula>実施計画表!#REF!&lt;&gt;実施計画表!#REF!</formula>
    </cfRule>
  </conditionalFormatting>
  <conditionalFormatting sqref="Q1039 Q1047">
    <cfRule type="expression" priority="52" dxfId="1021">
      <formula>実施計画表!#REF!&lt;&gt;実施計画表!#REF!</formula>
    </cfRule>
  </conditionalFormatting>
  <conditionalFormatting sqref="Q1040">
    <cfRule type="expression" priority="53" dxfId="1021">
      <formula>実施計画表!#REF!&lt;&gt;実施計画表!#REF!</formula>
    </cfRule>
  </conditionalFormatting>
  <conditionalFormatting sqref="Q1089">
    <cfRule type="expression" priority="51" dxfId="1021">
      <formula>実施計画表!#REF!&lt;&gt;実施計画表!#REF!</formula>
    </cfRule>
  </conditionalFormatting>
  <conditionalFormatting sqref="Q1091">
    <cfRule type="expression" priority="49" dxfId="1021">
      <formula>実施計画表!#REF!&lt;&gt;実施計画表!#REF!</formula>
    </cfRule>
  </conditionalFormatting>
  <conditionalFormatting sqref="Q1090 Q1087">
    <cfRule type="expression" priority="48" dxfId="1021">
      <formula>実施計画表!#REF!&lt;&gt;実施計画表!#REF!</formula>
    </cfRule>
  </conditionalFormatting>
  <conditionalFormatting sqref="Q1088 Q1092">
    <cfRule type="expression" priority="50" dxfId="1021">
      <formula>実施計画表!#REF!&lt;&gt;実施計画表!#REF!</formula>
    </cfRule>
  </conditionalFormatting>
  <conditionalFormatting sqref="Q985:Q986 Q981">
    <cfRule type="expression" priority="44" dxfId="1021">
      <formula>実施計画表!#REF!&lt;&gt;実施計画表!#REF!</formula>
    </cfRule>
  </conditionalFormatting>
  <conditionalFormatting sqref="Q983 Q987:Q992 Q975:Q977 Q964:Q967 Q970">
    <cfRule type="expression" priority="45" dxfId="1021">
      <formula>実施計画表!#REF!&lt;&gt;実施計画表!#REF!</formula>
    </cfRule>
  </conditionalFormatting>
  <conditionalFormatting sqref="Q982:Q983">
    <cfRule type="expression" priority="46" dxfId="1021">
      <formula>実施計画表!#REF!&lt;&gt;実施計画表!#REF!</formula>
    </cfRule>
  </conditionalFormatting>
  <conditionalFormatting sqref="Q984">
    <cfRule type="expression" priority="47" dxfId="1021">
      <formula>実施計画表!#REF!&lt;&gt;実施計画表!#REF!</formula>
    </cfRule>
  </conditionalFormatting>
  <conditionalFormatting sqref="Q979:Q980">
    <cfRule type="expression" priority="43" dxfId="1021">
      <formula>実施計画表!#REF!&lt;&gt;実施計画表!#REF!</formula>
    </cfRule>
  </conditionalFormatting>
  <conditionalFormatting sqref="Q978:Q979">
    <cfRule type="expression" priority="42" dxfId="1021">
      <formula>実施計画表!#REF!&lt;&gt;実施計画表!#REF!</formula>
    </cfRule>
  </conditionalFormatting>
  <conditionalFormatting sqref="Q1003 Q996 Q992 Q999">
    <cfRule type="expression" priority="39" dxfId="1021">
      <formula>実施計画表!#REF!&lt;&gt;実施計画表!#REF!</formula>
    </cfRule>
  </conditionalFormatting>
  <conditionalFormatting sqref="Q1000:Q1002">
    <cfRule type="expression" priority="40" dxfId="1021">
      <formula>実施計画表!#REF!&lt;&gt;実施計画表!#REF!</formula>
    </cfRule>
  </conditionalFormatting>
  <conditionalFormatting sqref="Q1004">
    <cfRule type="expression" priority="38" dxfId="1021">
      <formula>実施計画表!#REF!&lt;&gt;実施計画表!#REF!</formula>
    </cfRule>
  </conditionalFormatting>
  <conditionalFormatting sqref="Q991:Q994 Q998">
    <cfRule type="expression" priority="41" dxfId="1021">
      <formula>実施計画表!#REF!&lt;&gt;実施計画表!#REF!</formula>
    </cfRule>
  </conditionalFormatting>
  <conditionalFormatting sqref="Q990">
    <cfRule type="expression" priority="36" dxfId="1021">
      <formula>実施計画表!#REF!&lt;&gt;実施計画表!#REF!</formula>
    </cfRule>
  </conditionalFormatting>
  <conditionalFormatting sqref="Q995:Q1003">
    <cfRule type="expression" priority="37" dxfId="1021">
      <formula>実施計画表!#REF!&lt;&gt;実施計画表!#REF!</formula>
    </cfRule>
  </conditionalFormatting>
  <conditionalFormatting sqref="Q997">
    <cfRule type="expression" priority="35" dxfId="1021">
      <formula>実施計画表!#REF!&lt;&gt;実施計画表!#REF!</formula>
    </cfRule>
  </conditionalFormatting>
  <conditionalFormatting sqref="Q974:Q975">
    <cfRule type="expression" priority="34" dxfId="1021">
      <formula>実施計画表!#REF!&lt;&gt;実施計画表!#REF!</formula>
    </cfRule>
  </conditionalFormatting>
  <conditionalFormatting sqref="Q968:Q971">
    <cfRule type="expression" priority="31" dxfId="1021">
      <formula>実施計画表!#REF!&lt;&gt;実施計画表!#REF!</formula>
    </cfRule>
  </conditionalFormatting>
  <conditionalFormatting sqref="Q973">
    <cfRule type="expression" priority="32" dxfId="1021">
      <formula>実施計画表!#REF!&lt;&gt;実施計画表!#REF!</formula>
    </cfRule>
  </conditionalFormatting>
  <conditionalFormatting sqref="Q972">
    <cfRule type="expression" priority="33" dxfId="1021">
      <formula>実施計画表!#REF!&lt;&gt;実施計画表!#REF!</formula>
    </cfRule>
  </conditionalFormatting>
  <conditionalFormatting sqref="Q1251 Q1094 Q1249 Q1247 Q1243:Q1245 Q1272 Q1274:Q1275 Q1277:Q1279">
    <cfRule type="expression" priority="30" dxfId="1021">
      <formula>$D1094&lt;&gt;実施計画表!#REF!</formula>
    </cfRule>
  </conditionalFormatting>
  <conditionalFormatting sqref="Q1271 Q1261 Q1259 Q1252:Q1254 Q1265:Q1268 Q1256:Q1257">
    <cfRule type="expression" priority="29" dxfId="1021">
      <formula>$D1252&lt;&gt;実施計画表!#REF!</formula>
    </cfRule>
  </conditionalFormatting>
  <conditionalFormatting sqref="Q1255">
    <cfRule type="expression" priority="28" dxfId="1021">
      <formula>$D1255&lt;&gt;実施計画表!#REF!</formula>
    </cfRule>
  </conditionalFormatting>
  <conditionalFormatting sqref="Q1280">
    <cfRule type="expression" priority="26" dxfId="1021">
      <formula>$D1280&lt;&gt;実施計画表!#REF!</formula>
    </cfRule>
  </conditionalFormatting>
  <conditionalFormatting sqref="Q1276">
    <cfRule type="expression" priority="27" dxfId="1021">
      <formula>$D1276&lt;&gt;実施計画表!#REF!</formula>
    </cfRule>
  </conditionalFormatting>
  <conditionalFormatting sqref="Q1281 Q1286 Q1284">
    <cfRule type="expression" priority="24" dxfId="1021">
      <formula>$D1281&lt;&gt;実施計画表!#REF!</formula>
    </cfRule>
  </conditionalFormatting>
  <conditionalFormatting sqref="Q1288">
    <cfRule type="expression" priority="25" dxfId="1021">
      <formula>$D1288&lt;&gt;実施計画表!#REF!</formula>
    </cfRule>
  </conditionalFormatting>
  <conditionalFormatting sqref="Q1282 Q1287 Q1289:Q1291">
    <cfRule type="expression" priority="23" dxfId="1021">
      <formula>$D1282&lt;&gt;実施計画表!#REF!</formula>
    </cfRule>
  </conditionalFormatting>
  <conditionalFormatting sqref="Q1293:Q1300">
    <cfRule type="expression" priority="22" dxfId="1021">
      <formula>$D1293&lt;&gt;実施計画表!#REF!</formula>
    </cfRule>
  </conditionalFormatting>
  <conditionalFormatting sqref="Q1304:Q1306 Q1310 Q1308 Q1313:Q1314">
    <cfRule type="expression" priority="20" dxfId="1021">
      <formula>$D1304&lt;&gt;実施計画表!#REF!</formula>
    </cfRule>
  </conditionalFormatting>
  <conditionalFormatting sqref="Q1309">
    <cfRule type="expression" priority="19" dxfId="1021">
      <formula>$D1309&lt;&gt;実施計画表!#REF!</formula>
    </cfRule>
  </conditionalFormatting>
  <conditionalFormatting sqref="Q1301:Q1302">
    <cfRule type="expression" priority="18" dxfId="1021">
      <formula>$D1301&lt;&gt;実施計画表!#REF!</formula>
    </cfRule>
  </conditionalFormatting>
  <conditionalFormatting sqref="Q1315">
    <cfRule type="expression" priority="21" dxfId="1021">
      <formula>$D1315&lt;&gt;実施計画表!#REF!</formula>
    </cfRule>
  </conditionalFormatting>
  <conditionalFormatting sqref="Q1334 Q1330 Q1316:Q1317 Q1321:Q1322 Q1332 Q1324:Q1327">
    <cfRule type="expression" priority="17" dxfId="1021">
      <formula>$D1316&lt;&gt;実施計画表!#REF!</formula>
    </cfRule>
  </conditionalFormatting>
  <conditionalFormatting sqref="Q1333">
    <cfRule type="expression" priority="16" dxfId="1021">
      <formula>$D1333&lt;&gt;実施計画表!#REF!</formula>
    </cfRule>
  </conditionalFormatting>
  <conditionalFormatting sqref="Q1335">
    <cfRule type="expression" priority="13" dxfId="1021">
      <formula>$D1335&lt;&gt;実施計画表!#REF!</formula>
    </cfRule>
  </conditionalFormatting>
  <conditionalFormatting sqref="Q1336:Q1340 Q1344:Q1345 Q1342">
    <cfRule type="expression" priority="14" dxfId="1021">
      <formula>$D1336&lt;&gt;実施計画表!#REF!</formula>
    </cfRule>
  </conditionalFormatting>
  <conditionalFormatting sqref="Q1341">
    <cfRule type="expression" priority="15" dxfId="1021">
      <formula>$D1341&lt;&gt;$D1324</formula>
    </cfRule>
  </conditionalFormatting>
  <conditionalFormatting sqref="Q1215">
    <cfRule type="expression" priority="11" dxfId="1021">
      <formula>$D1215&lt;&gt;実施計画表!#REF!</formula>
    </cfRule>
  </conditionalFormatting>
  <conditionalFormatting sqref="Q1222">
    <cfRule type="expression" priority="12" dxfId="1021">
      <formula>$D1222&lt;&gt;実施計画表!#REF!</formula>
    </cfRule>
  </conditionalFormatting>
  <conditionalFormatting sqref="Q1358">
    <cfRule type="expression" priority="2" dxfId="1021">
      <formula>$D1358&lt;&gt;実施計画表!#REF!</formula>
    </cfRule>
  </conditionalFormatting>
  <conditionalFormatting sqref="Q1352">
    <cfRule type="expression" priority="8" dxfId="1021">
      <formula>$D1352&lt;&gt;実施計画表!#REF!</formula>
    </cfRule>
  </conditionalFormatting>
  <conditionalFormatting sqref="Q1348">
    <cfRule type="expression" priority="7" dxfId="1021">
      <formula>$D1348&lt;&gt;実施計画表!#REF!</formula>
    </cfRule>
  </conditionalFormatting>
  <conditionalFormatting sqref="Q1349">
    <cfRule type="expression" priority="9" dxfId="1021">
      <formula>$D1349&lt;&gt;実施計画表!#REF!</formula>
    </cfRule>
  </conditionalFormatting>
  <conditionalFormatting sqref="Q1366:Q1367">
    <cfRule type="expression" priority="4" dxfId="1021">
      <formula>$D1366&lt;&gt;実施計画表!#REF!</formula>
    </cfRule>
  </conditionalFormatting>
  <conditionalFormatting sqref="Q1354">
    <cfRule type="expression" priority="5" dxfId="1021">
      <formula>$D1354&lt;&gt;実施計画表!#REF!</formula>
    </cfRule>
  </conditionalFormatting>
  <conditionalFormatting sqref="Q1357 Q1360 Q1363:Q1364">
    <cfRule type="expression" priority="3" dxfId="1021">
      <formula>$D1357&lt;&gt;実施計画表!#REF!</formula>
    </cfRule>
  </conditionalFormatting>
  <conditionalFormatting sqref="Q1355">
    <cfRule type="expression" priority="1" dxfId="1021">
      <formula>$D1355&lt;&gt;実施計画表!#REF!</formula>
    </cfRule>
  </conditionalFormatting>
  <conditionalFormatting sqref="Q1359">
    <cfRule type="expression" priority="6" dxfId="1021">
      <formula>$D1359&lt;&gt;実施計画表!#REF!</formula>
    </cfRule>
  </conditionalFormatting>
  <conditionalFormatting sqref="Q1356">
    <cfRule type="expression" priority="10" dxfId="1021">
      <formula>$D1356&lt;&gt;実施計画表!#REF!</formula>
    </cfRule>
  </conditionalFormatting>
  <conditionalFormatting sqref="Q1186">
    <cfRule type="expression" priority="142" dxfId="1021">
      <formula>$D1186&lt;&gt;$D1213</formula>
    </cfRule>
  </conditionalFormatting>
  <dataValidations count="1">
    <dataValidation allowBlank="1" showInputMessage="1" showErrorMessage="1" promptTitle="都道府県・政令指定都市" sqref="N2:N68"/>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6600"/>
  </sheetPr>
  <dimension ref="A1:AJ127"/>
  <sheetViews>
    <sheetView showGridLines="0" tabSelected="1" view="pageBreakPreview" zoomScaleSheetLayoutView="100" zoomScalePageLayoutView="0" workbookViewId="0" topLeftCell="A1">
      <selection activeCell="AC26" sqref="AC26:AD26"/>
    </sheetView>
  </sheetViews>
  <sheetFormatPr defaultColWidth="13.00390625" defaultRowHeight="15"/>
  <cols>
    <col min="1" max="1" width="1.57421875" style="3" customWidth="1"/>
    <col min="2" max="24" width="2.57421875" style="3" customWidth="1"/>
    <col min="25" max="25" width="3.00390625" style="3" customWidth="1"/>
    <col min="26" max="33" width="2.57421875" style="3" customWidth="1"/>
    <col min="34" max="16384" width="13.00390625" style="3" customWidth="1"/>
  </cols>
  <sheetData>
    <row r="1" spans="1:33" ht="24.75" customHeight="1">
      <c r="A1" s="2"/>
      <c r="B1" s="502" t="s">
        <v>742</v>
      </c>
      <c r="C1" s="502"/>
      <c r="D1" s="502"/>
      <c r="E1" s="502"/>
      <c r="F1" s="503" t="s">
        <v>920</v>
      </c>
      <c r="G1" s="503"/>
      <c r="H1" s="503"/>
      <c r="I1" s="503"/>
      <c r="J1" s="503"/>
      <c r="K1" s="503"/>
      <c r="L1" s="503"/>
      <c r="M1" s="503"/>
      <c r="N1" s="503"/>
      <c r="O1" s="503"/>
      <c r="P1" s="503"/>
      <c r="Q1" s="503"/>
      <c r="R1" s="503"/>
      <c r="S1" s="503"/>
      <c r="T1" s="503"/>
      <c r="U1" s="503"/>
      <c r="V1" s="503"/>
      <c r="W1" s="503"/>
      <c r="X1" s="503"/>
      <c r="Y1" s="503"/>
      <c r="Z1" s="503"/>
      <c r="AA1" s="503"/>
      <c r="AB1" s="503"/>
      <c r="AC1" s="503"/>
      <c r="AD1" s="503"/>
      <c r="AE1" s="380" t="s">
        <v>743</v>
      </c>
      <c r="AF1" s="380"/>
      <c r="AG1" s="380"/>
    </row>
    <row r="2" spans="1:33" ht="12.75" customHeight="1" thickBot="1">
      <c r="A2" s="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3.5">
      <c r="A3" s="2"/>
      <c r="B3" s="382" t="s">
        <v>733</v>
      </c>
      <c r="C3" s="383"/>
      <c r="D3" s="383"/>
      <c r="E3" s="383"/>
      <c r="F3" s="383"/>
      <c r="G3" s="384"/>
      <c r="H3" s="385" t="s">
        <v>744</v>
      </c>
      <c r="I3" s="385"/>
      <c r="J3" s="385"/>
      <c r="K3" s="385"/>
      <c r="L3" s="385"/>
      <c r="M3" s="386"/>
      <c r="N3" s="7"/>
      <c r="O3" s="7"/>
      <c r="P3" s="8" t="s">
        <v>745</v>
      </c>
      <c r="Q3" s="9"/>
      <c r="R3" s="9"/>
      <c r="S3" s="5"/>
      <c r="T3" s="5"/>
      <c r="U3" s="6"/>
      <c r="V3" s="10" t="s">
        <v>735</v>
      </c>
      <c r="W3" s="11"/>
      <c r="X3" s="11"/>
      <c r="Y3" s="11"/>
      <c r="Z3" s="11"/>
      <c r="AA3" s="11"/>
      <c r="AB3" s="11"/>
      <c r="AC3" s="11"/>
      <c r="AD3" s="11"/>
      <c r="AE3" s="11"/>
      <c r="AF3" s="11"/>
      <c r="AG3" s="12"/>
    </row>
    <row r="4" spans="1:33" ht="17.25" customHeight="1" thickBot="1">
      <c r="A4" s="2"/>
      <c r="B4" s="504">
        <f>_xlfn.IFERROR(VLOOKUP(V4,'実施計画表'!C:I,2,FALSE),"")</f>
      </c>
      <c r="C4" s="505"/>
      <c r="D4" s="505"/>
      <c r="E4" s="505"/>
      <c r="F4" s="505"/>
      <c r="G4" s="506"/>
      <c r="H4" s="390">
        <f>_xlfn.IFERROR(VLOOKUP(V4,'実施計画表'!C:I,7,FALSE),"")</f>
      </c>
      <c r="I4" s="391"/>
      <c r="J4" s="391"/>
      <c r="K4" s="391"/>
      <c r="L4" s="391"/>
      <c r="M4" s="392"/>
      <c r="N4" s="7"/>
      <c r="O4" s="7"/>
      <c r="P4" s="507"/>
      <c r="Q4" s="508"/>
      <c r="R4" s="508"/>
      <c r="S4" s="508"/>
      <c r="T4" s="508"/>
      <c r="U4" s="509"/>
      <c r="V4" s="510"/>
      <c r="W4" s="511"/>
      <c r="X4" s="511"/>
      <c r="Y4" s="511"/>
      <c r="Z4" s="511"/>
      <c r="AA4" s="511"/>
      <c r="AB4" s="511"/>
      <c r="AC4" s="511"/>
      <c r="AD4" s="511"/>
      <c r="AE4" s="511"/>
      <c r="AF4" s="511"/>
      <c r="AG4" s="512"/>
    </row>
    <row r="5" spans="1:33" ht="13.5">
      <c r="A5" s="2"/>
      <c r="B5" s="13" t="s">
        <v>746</v>
      </c>
      <c r="C5" s="14"/>
      <c r="D5" s="14"/>
      <c r="E5" s="15"/>
      <c r="F5" s="15"/>
      <c r="G5" s="15"/>
      <c r="H5" s="15"/>
      <c r="I5" s="15"/>
      <c r="J5" s="15"/>
      <c r="K5" s="15"/>
      <c r="L5" s="15"/>
      <c r="M5" s="16"/>
      <c r="N5" s="4"/>
      <c r="O5" s="4"/>
      <c r="P5" s="17" t="s">
        <v>747</v>
      </c>
      <c r="Q5" s="18"/>
      <c r="R5" s="18"/>
      <c r="S5" s="15"/>
      <c r="T5" s="15"/>
      <c r="U5" s="15"/>
      <c r="V5" s="15"/>
      <c r="W5" s="15"/>
      <c r="X5" s="15"/>
      <c r="Y5" s="15"/>
      <c r="Z5" s="19" t="s">
        <v>748</v>
      </c>
      <c r="AA5" s="15"/>
      <c r="AB5" s="15"/>
      <c r="AC5" s="15"/>
      <c r="AD5" s="15"/>
      <c r="AE5" s="15"/>
      <c r="AF5" s="15"/>
      <c r="AG5" s="16"/>
    </row>
    <row r="6" spans="1:33" ht="17.25" customHeight="1" thickBot="1">
      <c r="A6" s="2"/>
      <c r="B6" s="496">
        <f>_xlfn.IFERROR(VLOOKUP(V4,'実施計画表'!C:I,6,FALSE),"")</f>
      </c>
      <c r="C6" s="497"/>
      <c r="D6" s="497"/>
      <c r="E6" s="497"/>
      <c r="F6" s="497"/>
      <c r="G6" s="497"/>
      <c r="H6" s="497"/>
      <c r="I6" s="497"/>
      <c r="J6" s="497"/>
      <c r="K6" s="497"/>
      <c r="L6" s="497"/>
      <c r="M6" s="498"/>
      <c r="N6" s="4"/>
      <c r="O6" s="4"/>
      <c r="P6" s="499"/>
      <c r="Q6" s="500"/>
      <c r="R6" s="500"/>
      <c r="S6" s="500"/>
      <c r="T6" s="500"/>
      <c r="U6" s="500"/>
      <c r="V6" s="500"/>
      <c r="W6" s="500"/>
      <c r="X6" s="500"/>
      <c r="Y6" s="500"/>
      <c r="Z6" s="20" t="s">
        <v>749</v>
      </c>
      <c r="AA6" s="501"/>
      <c r="AB6" s="501"/>
      <c r="AC6" s="501"/>
      <c r="AD6" s="501"/>
      <c r="AE6" s="501"/>
      <c r="AF6" s="501"/>
      <c r="AG6" s="21" t="s">
        <v>750</v>
      </c>
    </row>
    <row r="7" spans="1:33" ht="12.75" customHeight="1" thickBot="1">
      <c r="A7" s="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4" ht="21" customHeight="1" thickBot="1">
      <c r="A8" s="2"/>
      <c r="B8" s="343" t="s">
        <v>751</v>
      </c>
      <c r="C8" s="344"/>
      <c r="D8" s="344"/>
      <c r="E8" s="344"/>
      <c r="F8" s="344"/>
      <c r="G8" s="344"/>
      <c r="H8" s="344"/>
      <c r="I8" s="345" t="s">
        <v>752</v>
      </c>
      <c r="J8" s="345"/>
      <c r="K8" s="345"/>
      <c r="L8" s="345"/>
      <c r="M8" s="345"/>
      <c r="N8" s="484" t="s">
        <v>919</v>
      </c>
      <c r="O8" s="484"/>
      <c r="P8" s="480"/>
      <c r="Q8" s="480"/>
      <c r="R8" s="484" t="s">
        <v>739</v>
      </c>
      <c r="S8" s="484"/>
      <c r="T8" s="480"/>
      <c r="U8" s="480"/>
      <c r="V8" s="484" t="s">
        <v>740</v>
      </c>
      <c r="W8" s="484"/>
      <c r="X8" s="480"/>
      <c r="Y8" s="480"/>
      <c r="Z8" s="484" t="s">
        <v>741</v>
      </c>
      <c r="AA8" s="484"/>
      <c r="AB8" s="22" t="s">
        <v>753</v>
      </c>
      <c r="AC8" s="485">
        <f>IF(AND(P8&gt;0,T8&gt;0,X8&gt;0),DATE((P8+2018),T8,X8),"")</f>
      </c>
      <c r="AD8" s="485"/>
      <c r="AE8" s="23" t="s">
        <v>754</v>
      </c>
      <c r="AF8" s="23"/>
      <c r="AG8" s="24"/>
      <c r="AH8" s="261" t="s">
        <v>5471</v>
      </c>
    </row>
    <row r="9" spans="1:34" ht="19.5" customHeight="1" thickBot="1">
      <c r="A9" s="2"/>
      <c r="B9" s="436" t="s">
        <v>755</v>
      </c>
      <c r="C9" s="437"/>
      <c r="D9" s="437"/>
      <c r="E9" s="437"/>
      <c r="F9" s="476"/>
      <c r="G9" s="477"/>
      <c r="H9" s="478"/>
      <c r="I9" s="478"/>
      <c r="J9" s="478"/>
      <c r="K9" s="478"/>
      <c r="L9" s="478"/>
      <c r="M9" s="478"/>
      <c r="N9" s="478"/>
      <c r="O9" s="478"/>
      <c r="P9" s="478"/>
      <c r="Q9" s="479" t="s">
        <v>756</v>
      </c>
      <c r="R9" s="479"/>
      <c r="S9" s="479"/>
      <c r="T9" s="479"/>
      <c r="U9" s="479"/>
      <c r="V9" s="25"/>
      <c r="W9" s="480"/>
      <c r="X9" s="480"/>
      <c r="Y9" s="480"/>
      <c r="Z9" s="480"/>
      <c r="AA9" s="480"/>
      <c r="AB9" s="480"/>
      <c r="AC9" s="480"/>
      <c r="AD9" s="480"/>
      <c r="AE9" s="480"/>
      <c r="AF9" s="480"/>
      <c r="AG9" s="481"/>
      <c r="AH9" s="261" t="s">
        <v>5472</v>
      </c>
    </row>
    <row r="10" spans="1:36" ht="15" customHeight="1">
      <c r="A10" s="2"/>
      <c r="B10" s="489" t="s">
        <v>757</v>
      </c>
      <c r="C10" s="490"/>
      <c r="D10" s="490"/>
      <c r="E10" s="490"/>
      <c r="F10" s="490"/>
      <c r="G10" s="490"/>
      <c r="H10" s="490"/>
      <c r="I10" s="490"/>
      <c r="J10" s="490"/>
      <c r="K10" s="490"/>
      <c r="L10" s="490"/>
      <c r="M10" s="490"/>
      <c r="N10" s="490"/>
      <c r="O10" s="490"/>
      <c r="P10" s="491"/>
      <c r="Q10" s="492" t="s">
        <v>758</v>
      </c>
      <c r="R10" s="493"/>
      <c r="S10" s="493"/>
      <c r="T10" s="493"/>
      <c r="U10" s="493"/>
      <c r="V10" s="493"/>
      <c r="W10" s="493"/>
      <c r="X10" s="493"/>
      <c r="Y10" s="493"/>
      <c r="Z10" s="493"/>
      <c r="AA10" s="493"/>
      <c r="AB10" s="493"/>
      <c r="AC10" s="493"/>
      <c r="AD10" s="493"/>
      <c r="AE10" s="493"/>
      <c r="AF10" s="493"/>
      <c r="AG10" s="494"/>
      <c r="AJ10" s="26"/>
    </row>
    <row r="11" spans="1:33" ht="17.25" customHeight="1">
      <c r="A11" s="2"/>
      <c r="B11" s="471" t="s">
        <v>759</v>
      </c>
      <c r="C11" s="472"/>
      <c r="D11" s="472"/>
      <c r="E11" s="472"/>
      <c r="F11" s="472"/>
      <c r="G11" s="472"/>
      <c r="H11" s="472"/>
      <c r="I11" s="472"/>
      <c r="J11" s="472"/>
      <c r="K11" s="472"/>
      <c r="L11" s="472"/>
      <c r="M11" s="472"/>
      <c r="N11" s="472"/>
      <c r="O11" s="472"/>
      <c r="P11" s="495"/>
      <c r="Q11" s="27">
        <v>1</v>
      </c>
      <c r="R11" s="468"/>
      <c r="S11" s="469"/>
      <c r="T11" s="469"/>
      <c r="U11" s="469"/>
      <c r="V11" s="469"/>
      <c r="W11" s="469"/>
      <c r="X11" s="469"/>
      <c r="Y11" s="28">
        <v>6</v>
      </c>
      <c r="Z11" s="468"/>
      <c r="AA11" s="469"/>
      <c r="AB11" s="469"/>
      <c r="AC11" s="469"/>
      <c r="AD11" s="469"/>
      <c r="AE11" s="469"/>
      <c r="AF11" s="469"/>
      <c r="AG11" s="470"/>
    </row>
    <row r="12" spans="1:33" ht="17.25" customHeight="1">
      <c r="A12" s="2"/>
      <c r="B12" s="444" t="s">
        <v>760</v>
      </c>
      <c r="C12" s="445"/>
      <c r="D12" s="445"/>
      <c r="E12" s="445"/>
      <c r="F12" s="445"/>
      <c r="G12" s="445"/>
      <c r="H12" s="445"/>
      <c r="I12" s="412"/>
      <c r="J12" s="412"/>
      <c r="K12" s="412"/>
      <c r="L12" s="412"/>
      <c r="M12" s="412"/>
      <c r="N12" s="412"/>
      <c r="O12" s="486" t="s">
        <v>761</v>
      </c>
      <c r="P12" s="425"/>
      <c r="Q12" s="27">
        <v>2</v>
      </c>
      <c r="R12" s="468"/>
      <c r="S12" s="468"/>
      <c r="T12" s="468"/>
      <c r="U12" s="468"/>
      <c r="V12" s="468"/>
      <c r="W12" s="468"/>
      <c r="X12" s="468"/>
      <c r="Y12" s="28">
        <v>7</v>
      </c>
      <c r="Z12" s="468"/>
      <c r="AA12" s="468"/>
      <c r="AB12" s="468"/>
      <c r="AC12" s="468"/>
      <c r="AD12" s="468"/>
      <c r="AE12" s="468"/>
      <c r="AF12" s="468"/>
      <c r="AG12" s="488"/>
    </row>
    <row r="13" spans="1:33" ht="17.25" customHeight="1">
      <c r="A13" s="2"/>
      <c r="B13" s="444" t="s">
        <v>762</v>
      </c>
      <c r="C13" s="445"/>
      <c r="D13" s="445"/>
      <c r="E13" s="445"/>
      <c r="F13" s="445"/>
      <c r="G13" s="445"/>
      <c r="H13" s="445"/>
      <c r="I13" s="412"/>
      <c r="J13" s="412"/>
      <c r="K13" s="412"/>
      <c r="L13" s="412"/>
      <c r="M13" s="412"/>
      <c r="N13" s="412"/>
      <c r="O13" s="486" t="s">
        <v>761</v>
      </c>
      <c r="P13" s="425"/>
      <c r="Q13" s="27">
        <v>3</v>
      </c>
      <c r="R13" s="468"/>
      <c r="S13" s="468"/>
      <c r="T13" s="468"/>
      <c r="U13" s="468"/>
      <c r="V13" s="468"/>
      <c r="W13" s="468"/>
      <c r="X13" s="468"/>
      <c r="Y13" s="28">
        <v>8</v>
      </c>
      <c r="Z13" s="468"/>
      <c r="AA13" s="468"/>
      <c r="AB13" s="468"/>
      <c r="AC13" s="468"/>
      <c r="AD13" s="468"/>
      <c r="AE13" s="468"/>
      <c r="AF13" s="468"/>
      <c r="AG13" s="488"/>
    </row>
    <row r="14" spans="1:33" ht="17.25" customHeight="1">
      <c r="A14" s="2"/>
      <c r="B14" s="444" t="s">
        <v>763</v>
      </c>
      <c r="C14" s="445"/>
      <c r="D14" s="445"/>
      <c r="E14" s="445"/>
      <c r="F14" s="445"/>
      <c r="G14" s="445"/>
      <c r="H14" s="445"/>
      <c r="I14" s="412"/>
      <c r="J14" s="412"/>
      <c r="K14" s="412"/>
      <c r="L14" s="412"/>
      <c r="M14" s="412"/>
      <c r="N14" s="412"/>
      <c r="O14" s="486" t="s">
        <v>761</v>
      </c>
      <c r="P14" s="425"/>
      <c r="Q14" s="27">
        <v>4</v>
      </c>
      <c r="R14" s="468"/>
      <c r="S14" s="468"/>
      <c r="T14" s="468"/>
      <c r="U14" s="468"/>
      <c r="V14" s="468"/>
      <c r="W14" s="468"/>
      <c r="X14" s="468"/>
      <c r="Y14" s="28">
        <v>9</v>
      </c>
      <c r="Z14" s="468"/>
      <c r="AA14" s="468"/>
      <c r="AB14" s="468"/>
      <c r="AC14" s="468"/>
      <c r="AD14" s="468"/>
      <c r="AE14" s="468"/>
      <c r="AF14" s="468"/>
      <c r="AG14" s="488"/>
    </row>
    <row r="15" spans="1:33" ht="17.25" customHeight="1" thickBot="1">
      <c r="A15" s="2"/>
      <c r="B15" s="444" t="s">
        <v>764</v>
      </c>
      <c r="C15" s="445"/>
      <c r="D15" s="445"/>
      <c r="E15" s="445"/>
      <c r="F15" s="445"/>
      <c r="G15" s="445"/>
      <c r="H15" s="445"/>
      <c r="I15" s="412"/>
      <c r="J15" s="412"/>
      <c r="K15" s="412"/>
      <c r="L15" s="412"/>
      <c r="M15" s="412"/>
      <c r="N15" s="412"/>
      <c r="O15" s="486" t="s">
        <v>761</v>
      </c>
      <c r="P15" s="425"/>
      <c r="Q15" s="29">
        <v>5</v>
      </c>
      <c r="R15" s="462"/>
      <c r="S15" s="462"/>
      <c r="T15" s="462"/>
      <c r="U15" s="462"/>
      <c r="V15" s="462"/>
      <c r="W15" s="462"/>
      <c r="X15" s="462"/>
      <c r="Y15" s="30">
        <v>10</v>
      </c>
      <c r="Z15" s="462"/>
      <c r="AA15" s="462"/>
      <c r="AB15" s="462"/>
      <c r="AC15" s="462"/>
      <c r="AD15" s="462"/>
      <c r="AE15" s="462"/>
      <c r="AF15" s="462"/>
      <c r="AG15" s="487"/>
    </row>
    <row r="16" spans="1:33" ht="17.25" customHeight="1" thickBot="1">
      <c r="A16" s="2"/>
      <c r="B16" s="444" t="s">
        <v>765</v>
      </c>
      <c r="C16" s="445"/>
      <c r="D16" s="445"/>
      <c r="E16" s="445"/>
      <c r="F16" s="445"/>
      <c r="G16" s="445"/>
      <c r="H16" s="445"/>
      <c r="I16" s="412"/>
      <c r="J16" s="412"/>
      <c r="K16" s="412"/>
      <c r="L16" s="412"/>
      <c r="M16" s="412"/>
      <c r="N16" s="412"/>
      <c r="O16" s="486" t="s">
        <v>761</v>
      </c>
      <c r="P16" s="425"/>
      <c r="Q16" s="465" t="s">
        <v>766</v>
      </c>
      <c r="R16" s="466"/>
      <c r="S16" s="466"/>
      <c r="T16" s="466"/>
      <c r="U16" s="466"/>
      <c r="V16" s="467"/>
      <c r="W16" s="11"/>
      <c r="X16" s="11"/>
      <c r="Y16" s="11"/>
      <c r="Z16" s="11"/>
      <c r="AA16" s="11"/>
      <c r="AB16" s="11"/>
      <c r="AC16" s="11"/>
      <c r="AD16" s="11"/>
      <c r="AE16" s="11"/>
      <c r="AF16" s="11"/>
      <c r="AG16" s="12"/>
    </row>
    <row r="17" spans="1:33" ht="17.25" customHeight="1">
      <c r="A17" s="2"/>
      <c r="B17" s="444" t="s">
        <v>767</v>
      </c>
      <c r="C17" s="445"/>
      <c r="D17" s="445"/>
      <c r="E17" s="445"/>
      <c r="F17" s="445"/>
      <c r="G17" s="445"/>
      <c r="H17" s="445"/>
      <c r="I17" s="412"/>
      <c r="J17" s="412"/>
      <c r="K17" s="412"/>
      <c r="L17" s="412"/>
      <c r="M17" s="412"/>
      <c r="N17" s="412"/>
      <c r="O17" s="486" t="s">
        <v>761</v>
      </c>
      <c r="P17" s="425"/>
      <c r="Q17" s="455"/>
      <c r="R17" s="456"/>
      <c r="S17" s="456"/>
      <c r="T17" s="456"/>
      <c r="U17" s="456"/>
      <c r="V17" s="456"/>
      <c r="W17" s="456"/>
      <c r="X17" s="456"/>
      <c r="Y17" s="456"/>
      <c r="Z17" s="456"/>
      <c r="AA17" s="456"/>
      <c r="AB17" s="456"/>
      <c r="AC17" s="456"/>
      <c r="AD17" s="456"/>
      <c r="AE17" s="456"/>
      <c r="AF17" s="456"/>
      <c r="AG17" s="457"/>
    </row>
    <row r="18" spans="1:33" ht="17.25" customHeight="1">
      <c r="A18" s="2"/>
      <c r="B18" s="444" t="s">
        <v>768</v>
      </c>
      <c r="C18" s="445"/>
      <c r="D18" s="445"/>
      <c r="E18" s="445"/>
      <c r="F18" s="445"/>
      <c r="G18" s="445"/>
      <c r="H18" s="445"/>
      <c r="I18" s="412"/>
      <c r="J18" s="412"/>
      <c r="K18" s="412"/>
      <c r="L18" s="412"/>
      <c r="M18" s="412"/>
      <c r="N18" s="412"/>
      <c r="O18" s="486" t="s">
        <v>761</v>
      </c>
      <c r="P18" s="425"/>
      <c r="Q18" s="455"/>
      <c r="R18" s="456"/>
      <c r="S18" s="456"/>
      <c r="T18" s="456"/>
      <c r="U18" s="456"/>
      <c r="V18" s="456"/>
      <c r="W18" s="456"/>
      <c r="X18" s="456"/>
      <c r="Y18" s="456"/>
      <c r="Z18" s="456"/>
      <c r="AA18" s="456"/>
      <c r="AB18" s="456"/>
      <c r="AC18" s="456"/>
      <c r="AD18" s="456"/>
      <c r="AE18" s="456"/>
      <c r="AF18" s="456"/>
      <c r="AG18" s="457"/>
    </row>
    <row r="19" spans="1:33" ht="17.25" customHeight="1">
      <c r="A19" s="2"/>
      <c r="B19" s="444" t="s">
        <v>769</v>
      </c>
      <c r="C19" s="445"/>
      <c r="D19" s="445"/>
      <c r="E19" s="445"/>
      <c r="F19" s="445"/>
      <c r="G19" s="445"/>
      <c r="H19" s="445"/>
      <c r="I19" s="412"/>
      <c r="J19" s="412"/>
      <c r="K19" s="412"/>
      <c r="L19" s="412"/>
      <c r="M19" s="412"/>
      <c r="N19" s="412"/>
      <c r="O19" s="486" t="s">
        <v>761</v>
      </c>
      <c r="P19" s="425"/>
      <c r="Q19" s="455"/>
      <c r="R19" s="456"/>
      <c r="S19" s="456"/>
      <c r="T19" s="456"/>
      <c r="U19" s="456"/>
      <c r="V19" s="456"/>
      <c r="W19" s="456"/>
      <c r="X19" s="456"/>
      <c r="Y19" s="456"/>
      <c r="Z19" s="456"/>
      <c r="AA19" s="456"/>
      <c r="AB19" s="456"/>
      <c r="AC19" s="456"/>
      <c r="AD19" s="456"/>
      <c r="AE19" s="456"/>
      <c r="AF19" s="456"/>
      <c r="AG19" s="457"/>
    </row>
    <row r="20" spans="1:33" ht="17.25" customHeight="1">
      <c r="A20" s="2"/>
      <c r="B20" s="444" t="s">
        <v>770</v>
      </c>
      <c r="C20" s="445"/>
      <c r="D20" s="445"/>
      <c r="E20" s="445"/>
      <c r="F20" s="445"/>
      <c r="G20" s="445"/>
      <c r="H20" s="445"/>
      <c r="I20" s="412"/>
      <c r="J20" s="412"/>
      <c r="K20" s="412"/>
      <c r="L20" s="412"/>
      <c r="M20" s="412"/>
      <c r="N20" s="412"/>
      <c r="O20" s="486" t="s">
        <v>761</v>
      </c>
      <c r="P20" s="425"/>
      <c r="Q20" s="455"/>
      <c r="R20" s="456"/>
      <c r="S20" s="456"/>
      <c r="T20" s="456"/>
      <c r="U20" s="456"/>
      <c r="V20" s="456"/>
      <c r="W20" s="456"/>
      <c r="X20" s="456"/>
      <c r="Y20" s="456"/>
      <c r="Z20" s="456"/>
      <c r="AA20" s="456"/>
      <c r="AB20" s="456"/>
      <c r="AC20" s="456"/>
      <c r="AD20" s="456"/>
      <c r="AE20" s="456"/>
      <c r="AF20" s="456"/>
      <c r="AG20" s="457"/>
    </row>
    <row r="21" spans="1:33" ht="17.25" customHeight="1">
      <c r="A21" s="2"/>
      <c r="B21" s="444" t="s">
        <v>771</v>
      </c>
      <c r="C21" s="445"/>
      <c r="D21" s="445"/>
      <c r="E21" s="445"/>
      <c r="F21" s="445"/>
      <c r="G21" s="445"/>
      <c r="H21" s="445"/>
      <c r="I21" s="412"/>
      <c r="J21" s="412"/>
      <c r="K21" s="412"/>
      <c r="L21" s="412"/>
      <c r="M21" s="412"/>
      <c r="N21" s="412"/>
      <c r="O21" s="486" t="s">
        <v>761</v>
      </c>
      <c r="P21" s="425"/>
      <c r="Q21" s="455"/>
      <c r="R21" s="456"/>
      <c r="S21" s="456"/>
      <c r="T21" s="456"/>
      <c r="U21" s="456"/>
      <c r="V21" s="456"/>
      <c r="W21" s="456"/>
      <c r="X21" s="456"/>
      <c r="Y21" s="456"/>
      <c r="Z21" s="456"/>
      <c r="AA21" s="456"/>
      <c r="AB21" s="456"/>
      <c r="AC21" s="456"/>
      <c r="AD21" s="456"/>
      <c r="AE21" s="456"/>
      <c r="AF21" s="456"/>
      <c r="AG21" s="457"/>
    </row>
    <row r="22" spans="1:33" ht="17.25" customHeight="1">
      <c r="A22" s="2"/>
      <c r="B22" s="444" t="s">
        <v>772</v>
      </c>
      <c r="C22" s="445"/>
      <c r="D22" s="445"/>
      <c r="E22" s="445"/>
      <c r="F22" s="445"/>
      <c r="G22" s="445"/>
      <c r="H22" s="445"/>
      <c r="I22" s="412"/>
      <c r="J22" s="412"/>
      <c r="K22" s="412"/>
      <c r="L22" s="412"/>
      <c r="M22" s="412"/>
      <c r="N22" s="412"/>
      <c r="O22" s="486" t="s">
        <v>761</v>
      </c>
      <c r="P22" s="425"/>
      <c r="Q22" s="455"/>
      <c r="R22" s="456"/>
      <c r="S22" s="456"/>
      <c r="T22" s="456"/>
      <c r="U22" s="456"/>
      <c r="V22" s="456"/>
      <c r="W22" s="456"/>
      <c r="X22" s="456"/>
      <c r="Y22" s="456"/>
      <c r="Z22" s="456"/>
      <c r="AA22" s="456"/>
      <c r="AB22" s="456"/>
      <c r="AC22" s="456"/>
      <c r="AD22" s="456"/>
      <c r="AE22" s="456"/>
      <c r="AF22" s="456"/>
      <c r="AG22" s="457"/>
    </row>
    <row r="23" spans="1:33" ht="17.25" customHeight="1" thickBot="1">
      <c r="A23" s="2"/>
      <c r="B23" s="449" t="s">
        <v>773</v>
      </c>
      <c r="C23" s="450"/>
      <c r="D23" s="450"/>
      <c r="E23" s="450"/>
      <c r="F23" s="450"/>
      <c r="G23" s="450"/>
      <c r="H23" s="450"/>
      <c r="I23" s="451"/>
      <c r="J23" s="451"/>
      <c r="K23" s="451"/>
      <c r="L23" s="451"/>
      <c r="M23" s="451"/>
      <c r="N23" s="451"/>
      <c r="O23" s="442" t="s">
        <v>761</v>
      </c>
      <c r="P23" s="443"/>
      <c r="Q23" s="455"/>
      <c r="R23" s="456"/>
      <c r="S23" s="456"/>
      <c r="T23" s="456"/>
      <c r="U23" s="456"/>
      <c r="V23" s="456"/>
      <c r="W23" s="456"/>
      <c r="X23" s="456"/>
      <c r="Y23" s="456"/>
      <c r="Z23" s="456"/>
      <c r="AA23" s="456"/>
      <c r="AB23" s="456"/>
      <c r="AC23" s="456"/>
      <c r="AD23" s="456"/>
      <c r="AE23" s="456"/>
      <c r="AF23" s="456"/>
      <c r="AG23" s="457"/>
    </row>
    <row r="24" spans="1:33" ht="19.5" customHeight="1" thickBot="1" thickTop="1">
      <c r="A24" s="2"/>
      <c r="B24" s="430" t="s">
        <v>774</v>
      </c>
      <c r="C24" s="431"/>
      <c r="D24" s="431"/>
      <c r="E24" s="431"/>
      <c r="F24" s="431"/>
      <c r="G24" s="431"/>
      <c r="H24" s="432"/>
      <c r="I24" s="433">
        <f>SUM(I12:N23)</f>
        <v>0</v>
      </c>
      <c r="J24" s="433"/>
      <c r="K24" s="433"/>
      <c r="L24" s="433"/>
      <c r="M24" s="433"/>
      <c r="N24" s="433"/>
      <c r="O24" s="434" t="s">
        <v>761</v>
      </c>
      <c r="P24" s="435"/>
      <c r="Q24" s="458"/>
      <c r="R24" s="459"/>
      <c r="S24" s="459"/>
      <c r="T24" s="459"/>
      <c r="U24" s="459"/>
      <c r="V24" s="459"/>
      <c r="W24" s="459"/>
      <c r="X24" s="459"/>
      <c r="Y24" s="459"/>
      <c r="Z24" s="459"/>
      <c r="AA24" s="459"/>
      <c r="AB24" s="459"/>
      <c r="AC24" s="459"/>
      <c r="AD24" s="459"/>
      <c r="AE24" s="459"/>
      <c r="AF24" s="459"/>
      <c r="AG24" s="460"/>
    </row>
    <row r="25" spans="1:33" ht="12.75" customHeight="1" thickBot="1">
      <c r="A25" s="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4" ht="19.5" customHeight="1" thickBot="1">
      <c r="A26" s="2"/>
      <c r="B26" s="343" t="s">
        <v>775</v>
      </c>
      <c r="C26" s="344"/>
      <c r="D26" s="344"/>
      <c r="E26" s="344"/>
      <c r="F26" s="344"/>
      <c r="G26" s="344"/>
      <c r="H26" s="344"/>
      <c r="I26" s="345" t="s">
        <v>752</v>
      </c>
      <c r="J26" s="345"/>
      <c r="K26" s="345"/>
      <c r="L26" s="345"/>
      <c r="M26" s="345"/>
      <c r="N26" s="345" t="s">
        <v>919</v>
      </c>
      <c r="O26" s="345"/>
      <c r="P26" s="480"/>
      <c r="Q26" s="480"/>
      <c r="R26" s="484" t="s">
        <v>739</v>
      </c>
      <c r="S26" s="484"/>
      <c r="T26" s="480"/>
      <c r="U26" s="480"/>
      <c r="V26" s="484" t="s">
        <v>740</v>
      </c>
      <c r="W26" s="484"/>
      <c r="X26" s="480"/>
      <c r="Y26" s="480"/>
      <c r="Z26" s="345" t="s">
        <v>741</v>
      </c>
      <c r="AA26" s="345"/>
      <c r="AB26" s="22" t="s">
        <v>776</v>
      </c>
      <c r="AC26" s="485">
        <f>IF(AND(P26&gt;0,T26&gt;0,X26&gt;0),DATE((P26+2018),T26,X26),"")</f>
      </c>
      <c r="AD26" s="485"/>
      <c r="AE26" s="23" t="s">
        <v>754</v>
      </c>
      <c r="AF26" s="23"/>
      <c r="AG26" s="24"/>
      <c r="AH26" s="261" t="s">
        <v>5471</v>
      </c>
    </row>
    <row r="27" spans="1:34" ht="19.5" customHeight="1" thickBot="1">
      <c r="A27" s="2"/>
      <c r="B27" s="436" t="s">
        <v>755</v>
      </c>
      <c r="C27" s="437"/>
      <c r="D27" s="437"/>
      <c r="E27" s="437"/>
      <c r="F27" s="476"/>
      <c r="G27" s="477"/>
      <c r="H27" s="478"/>
      <c r="I27" s="478"/>
      <c r="J27" s="478"/>
      <c r="K27" s="478"/>
      <c r="L27" s="478"/>
      <c r="M27" s="478"/>
      <c r="N27" s="478"/>
      <c r="O27" s="478"/>
      <c r="P27" s="478"/>
      <c r="Q27" s="479" t="s">
        <v>756</v>
      </c>
      <c r="R27" s="479"/>
      <c r="S27" s="479"/>
      <c r="T27" s="479"/>
      <c r="U27" s="479"/>
      <c r="V27" s="25"/>
      <c r="W27" s="480"/>
      <c r="X27" s="480"/>
      <c r="Y27" s="480"/>
      <c r="Z27" s="480"/>
      <c r="AA27" s="480"/>
      <c r="AB27" s="480"/>
      <c r="AC27" s="480"/>
      <c r="AD27" s="480"/>
      <c r="AE27" s="480"/>
      <c r="AF27" s="480"/>
      <c r="AG27" s="481"/>
      <c r="AH27" s="261" t="s">
        <v>5472</v>
      </c>
    </row>
    <row r="28" spans="1:33" ht="15" customHeight="1" thickBot="1">
      <c r="A28" s="2"/>
      <c r="B28" s="482" t="s">
        <v>757</v>
      </c>
      <c r="C28" s="483"/>
      <c r="D28" s="483"/>
      <c r="E28" s="483"/>
      <c r="F28" s="483"/>
      <c r="G28" s="483"/>
      <c r="H28" s="483"/>
      <c r="I28" s="483"/>
      <c r="J28" s="483"/>
      <c r="K28" s="483"/>
      <c r="L28" s="483"/>
      <c r="M28" s="483"/>
      <c r="N28" s="483"/>
      <c r="O28" s="483"/>
      <c r="P28" s="483"/>
      <c r="Q28" s="436" t="s">
        <v>758</v>
      </c>
      <c r="R28" s="437"/>
      <c r="S28" s="437"/>
      <c r="T28" s="437"/>
      <c r="U28" s="437"/>
      <c r="V28" s="437"/>
      <c r="W28" s="437"/>
      <c r="X28" s="437"/>
      <c r="Y28" s="437"/>
      <c r="Z28" s="437"/>
      <c r="AA28" s="437"/>
      <c r="AB28" s="437"/>
      <c r="AC28" s="437"/>
      <c r="AD28" s="437"/>
      <c r="AE28" s="437"/>
      <c r="AF28" s="437"/>
      <c r="AG28" s="438"/>
    </row>
    <row r="29" spans="1:33" ht="17.25" customHeight="1">
      <c r="A29" s="2"/>
      <c r="B29" s="471" t="s">
        <v>777</v>
      </c>
      <c r="C29" s="472"/>
      <c r="D29" s="472"/>
      <c r="E29" s="472"/>
      <c r="F29" s="472"/>
      <c r="G29" s="472"/>
      <c r="H29" s="472"/>
      <c r="I29" s="472"/>
      <c r="J29" s="472"/>
      <c r="K29" s="472"/>
      <c r="L29" s="472"/>
      <c r="M29" s="472"/>
      <c r="N29" s="472"/>
      <c r="O29" s="472"/>
      <c r="P29" s="472"/>
      <c r="Q29" s="31">
        <v>1</v>
      </c>
      <c r="R29" s="473"/>
      <c r="S29" s="474"/>
      <c r="T29" s="474"/>
      <c r="U29" s="474"/>
      <c r="V29" s="474"/>
      <c r="W29" s="474"/>
      <c r="X29" s="474"/>
      <c r="Y29" s="32">
        <v>6</v>
      </c>
      <c r="Z29" s="473"/>
      <c r="AA29" s="474"/>
      <c r="AB29" s="474"/>
      <c r="AC29" s="474"/>
      <c r="AD29" s="474"/>
      <c r="AE29" s="474"/>
      <c r="AF29" s="474"/>
      <c r="AG29" s="475"/>
    </row>
    <row r="30" spans="1:33" ht="17.25" customHeight="1">
      <c r="A30" s="2"/>
      <c r="B30" s="444" t="s">
        <v>760</v>
      </c>
      <c r="C30" s="445"/>
      <c r="D30" s="445"/>
      <c r="E30" s="445"/>
      <c r="F30" s="445"/>
      <c r="G30" s="445"/>
      <c r="H30" s="445"/>
      <c r="I30" s="412"/>
      <c r="J30" s="412"/>
      <c r="K30" s="412"/>
      <c r="L30" s="412"/>
      <c r="M30" s="412"/>
      <c r="N30" s="446"/>
      <c r="O30" s="447" t="s">
        <v>761</v>
      </c>
      <c r="P30" s="461"/>
      <c r="Q30" s="27">
        <v>2</v>
      </c>
      <c r="R30" s="468"/>
      <c r="S30" s="469"/>
      <c r="T30" s="469"/>
      <c r="U30" s="469"/>
      <c r="V30" s="469"/>
      <c r="W30" s="469"/>
      <c r="X30" s="469"/>
      <c r="Y30" s="28">
        <v>7</v>
      </c>
      <c r="Z30" s="468"/>
      <c r="AA30" s="469"/>
      <c r="AB30" s="469"/>
      <c r="AC30" s="469"/>
      <c r="AD30" s="469"/>
      <c r="AE30" s="469"/>
      <c r="AF30" s="469"/>
      <c r="AG30" s="470"/>
    </row>
    <row r="31" spans="1:33" ht="17.25" customHeight="1">
      <c r="A31" s="2"/>
      <c r="B31" s="444" t="s">
        <v>762</v>
      </c>
      <c r="C31" s="445"/>
      <c r="D31" s="445"/>
      <c r="E31" s="445"/>
      <c r="F31" s="445"/>
      <c r="G31" s="445"/>
      <c r="H31" s="445"/>
      <c r="I31" s="412"/>
      <c r="J31" s="412"/>
      <c r="K31" s="412"/>
      <c r="L31" s="412"/>
      <c r="M31" s="412"/>
      <c r="N31" s="446"/>
      <c r="O31" s="447" t="s">
        <v>761</v>
      </c>
      <c r="P31" s="461"/>
      <c r="Q31" s="27">
        <v>3</v>
      </c>
      <c r="R31" s="468"/>
      <c r="S31" s="469"/>
      <c r="T31" s="469"/>
      <c r="U31" s="469"/>
      <c r="V31" s="469"/>
      <c r="W31" s="469"/>
      <c r="X31" s="469"/>
      <c r="Y31" s="28">
        <v>8</v>
      </c>
      <c r="Z31" s="468"/>
      <c r="AA31" s="469"/>
      <c r="AB31" s="469"/>
      <c r="AC31" s="469"/>
      <c r="AD31" s="469"/>
      <c r="AE31" s="469"/>
      <c r="AF31" s="469"/>
      <c r="AG31" s="470"/>
    </row>
    <row r="32" spans="1:33" ht="17.25" customHeight="1">
      <c r="A32" s="2"/>
      <c r="B32" s="444" t="s">
        <v>763</v>
      </c>
      <c r="C32" s="445"/>
      <c r="D32" s="445"/>
      <c r="E32" s="445"/>
      <c r="F32" s="445"/>
      <c r="G32" s="445"/>
      <c r="H32" s="445"/>
      <c r="I32" s="412"/>
      <c r="J32" s="412"/>
      <c r="K32" s="412"/>
      <c r="L32" s="412"/>
      <c r="M32" s="412"/>
      <c r="N32" s="446"/>
      <c r="O32" s="447" t="s">
        <v>761</v>
      </c>
      <c r="P32" s="461"/>
      <c r="Q32" s="27">
        <v>4</v>
      </c>
      <c r="R32" s="468"/>
      <c r="S32" s="469"/>
      <c r="T32" s="469"/>
      <c r="U32" s="469"/>
      <c r="V32" s="469"/>
      <c r="W32" s="469"/>
      <c r="X32" s="469"/>
      <c r="Y32" s="28">
        <v>9</v>
      </c>
      <c r="Z32" s="468"/>
      <c r="AA32" s="469"/>
      <c r="AB32" s="469"/>
      <c r="AC32" s="469"/>
      <c r="AD32" s="469"/>
      <c r="AE32" s="469"/>
      <c r="AF32" s="469"/>
      <c r="AG32" s="470"/>
    </row>
    <row r="33" spans="1:33" ht="17.25" customHeight="1" thickBot="1">
      <c r="A33" s="2"/>
      <c r="B33" s="444" t="s">
        <v>764</v>
      </c>
      <c r="C33" s="445"/>
      <c r="D33" s="445"/>
      <c r="E33" s="445"/>
      <c r="F33" s="445"/>
      <c r="G33" s="445"/>
      <c r="H33" s="445"/>
      <c r="I33" s="412"/>
      <c r="J33" s="412"/>
      <c r="K33" s="412"/>
      <c r="L33" s="412"/>
      <c r="M33" s="412"/>
      <c r="N33" s="446"/>
      <c r="O33" s="447" t="s">
        <v>761</v>
      </c>
      <c r="P33" s="461"/>
      <c r="Q33" s="29">
        <v>5</v>
      </c>
      <c r="R33" s="462"/>
      <c r="S33" s="463"/>
      <c r="T33" s="463"/>
      <c r="U33" s="463"/>
      <c r="V33" s="463"/>
      <c r="W33" s="463"/>
      <c r="X33" s="463"/>
      <c r="Y33" s="30">
        <v>10</v>
      </c>
      <c r="Z33" s="462"/>
      <c r="AA33" s="463"/>
      <c r="AB33" s="463"/>
      <c r="AC33" s="463"/>
      <c r="AD33" s="463"/>
      <c r="AE33" s="463"/>
      <c r="AF33" s="463"/>
      <c r="AG33" s="464"/>
    </row>
    <row r="34" spans="1:33" ht="17.25" customHeight="1" thickBot="1">
      <c r="A34" s="2"/>
      <c r="B34" s="444" t="s">
        <v>765</v>
      </c>
      <c r="C34" s="445"/>
      <c r="D34" s="445"/>
      <c r="E34" s="445"/>
      <c r="F34" s="445"/>
      <c r="G34" s="445"/>
      <c r="H34" s="445"/>
      <c r="I34" s="412"/>
      <c r="J34" s="412"/>
      <c r="K34" s="412"/>
      <c r="L34" s="412"/>
      <c r="M34" s="412"/>
      <c r="N34" s="446"/>
      <c r="O34" s="447" t="s">
        <v>761</v>
      </c>
      <c r="P34" s="461"/>
      <c r="Q34" s="465" t="s">
        <v>766</v>
      </c>
      <c r="R34" s="466"/>
      <c r="S34" s="466"/>
      <c r="T34" s="466"/>
      <c r="U34" s="466"/>
      <c r="V34" s="467"/>
      <c r="W34" s="11"/>
      <c r="X34" s="11"/>
      <c r="Y34" s="11"/>
      <c r="Z34" s="11"/>
      <c r="AA34" s="11"/>
      <c r="AB34" s="11"/>
      <c r="AC34" s="11"/>
      <c r="AD34" s="11"/>
      <c r="AE34" s="11"/>
      <c r="AF34" s="11"/>
      <c r="AG34" s="12"/>
    </row>
    <row r="35" spans="1:33" ht="17.25" customHeight="1">
      <c r="A35" s="2"/>
      <c r="B35" s="444" t="s">
        <v>767</v>
      </c>
      <c r="C35" s="445"/>
      <c r="D35" s="445"/>
      <c r="E35" s="445"/>
      <c r="F35" s="445"/>
      <c r="G35" s="445"/>
      <c r="H35" s="445"/>
      <c r="I35" s="412"/>
      <c r="J35" s="412"/>
      <c r="K35" s="412"/>
      <c r="L35" s="412"/>
      <c r="M35" s="412"/>
      <c r="N35" s="446"/>
      <c r="O35" s="447" t="s">
        <v>761</v>
      </c>
      <c r="P35" s="448"/>
      <c r="Q35" s="455"/>
      <c r="R35" s="456"/>
      <c r="S35" s="456"/>
      <c r="T35" s="456"/>
      <c r="U35" s="456"/>
      <c r="V35" s="456"/>
      <c r="W35" s="456"/>
      <c r="X35" s="456"/>
      <c r="Y35" s="456"/>
      <c r="Z35" s="456"/>
      <c r="AA35" s="456"/>
      <c r="AB35" s="456"/>
      <c r="AC35" s="456"/>
      <c r="AD35" s="456"/>
      <c r="AE35" s="456"/>
      <c r="AF35" s="456"/>
      <c r="AG35" s="457"/>
    </row>
    <row r="36" spans="1:33" ht="17.25" customHeight="1">
      <c r="A36" s="2"/>
      <c r="B36" s="444" t="s">
        <v>768</v>
      </c>
      <c r="C36" s="445"/>
      <c r="D36" s="445"/>
      <c r="E36" s="445"/>
      <c r="F36" s="445"/>
      <c r="G36" s="445"/>
      <c r="H36" s="445"/>
      <c r="I36" s="412"/>
      <c r="J36" s="412"/>
      <c r="K36" s="412"/>
      <c r="L36" s="412"/>
      <c r="M36" s="412"/>
      <c r="N36" s="446"/>
      <c r="O36" s="447" t="s">
        <v>761</v>
      </c>
      <c r="P36" s="448"/>
      <c r="Q36" s="455"/>
      <c r="R36" s="456"/>
      <c r="S36" s="456"/>
      <c r="T36" s="456"/>
      <c r="U36" s="456"/>
      <c r="V36" s="456"/>
      <c r="W36" s="456"/>
      <c r="X36" s="456"/>
      <c r="Y36" s="456"/>
      <c r="Z36" s="456"/>
      <c r="AA36" s="456"/>
      <c r="AB36" s="456"/>
      <c r="AC36" s="456"/>
      <c r="AD36" s="456"/>
      <c r="AE36" s="456"/>
      <c r="AF36" s="456"/>
      <c r="AG36" s="457"/>
    </row>
    <row r="37" spans="1:33" ht="17.25" customHeight="1">
      <c r="A37" s="2"/>
      <c r="B37" s="444" t="s">
        <v>769</v>
      </c>
      <c r="C37" s="445"/>
      <c r="D37" s="445"/>
      <c r="E37" s="445"/>
      <c r="F37" s="445"/>
      <c r="G37" s="445"/>
      <c r="H37" s="445"/>
      <c r="I37" s="412"/>
      <c r="J37" s="412"/>
      <c r="K37" s="412"/>
      <c r="L37" s="412"/>
      <c r="M37" s="412"/>
      <c r="N37" s="446"/>
      <c r="O37" s="447" t="s">
        <v>761</v>
      </c>
      <c r="P37" s="448"/>
      <c r="Q37" s="455"/>
      <c r="R37" s="456"/>
      <c r="S37" s="456"/>
      <c r="T37" s="456"/>
      <c r="U37" s="456"/>
      <c r="V37" s="456"/>
      <c r="W37" s="456"/>
      <c r="X37" s="456"/>
      <c r="Y37" s="456"/>
      <c r="Z37" s="456"/>
      <c r="AA37" s="456"/>
      <c r="AB37" s="456"/>
      <c r="AC37" s="456"/>
      <c r="AD37" s="456"/>
      <c r="AE37" s="456"/>
      <c r="AF37" s="456"/>
      <c r="AG37" s="457"/>
    </row>
    <row r="38" spans="1:33" ht="17.25" customHeight="1">
      <c r="A38" s="2"/>
      <c r="B38" s="444" t="s">
        <v>770</v>
      </c>
      <c r="C38" s="445"/>
      <c r="D38" s="445"/>
      <c r="E38" s="445"/>
      <c r="F38" s="445"/>
      <c r="G38" s="445"/>
      <c r="H38" s="445"/>
      <c r="I38" s="412"/>
      <c r="J38" s="412"/>
      <c r="K38" s="412"/>
      <c r="L38" s="412"/>
      <c r="M38" s="412"/>
      <c r="N38" s="446"/>
      <c r="O38" s="447" t="s">
        <v>761</v>
      </c>
      <c r="P38" s="448"/>
      <c r="Q38" s="455"/>
      <c r="R38" s="456"/>
      <c r="S38" s="456"/>
      <c r="T38" s="456"/>
      <c r="U38" s="456"/>
      <c r="V38" s="456"/>
      <c r="W38" s="456"/>
      <c r="X38" s="456"/>
      <c r="Y38" s="456"/>
      <c r="Z38" s="456"/>
      <c r="AA38" s="456"/>
      <c r="AB38" s="456"/>
      <c r="AC38" s="456"/>
      <c r="AD38" s="456"/>
      <c r="AE38" s="456"/>
      <c r="AF38" s="456"/>
      <c r="AG38" s="457"/>
    </row>
    <row r="39" spans="1:33" ht="17.25" customHeight="1">
      <c r="A39" s="2"/>
      <c r="B39" s="444" t="s">
        <v>771</v>
      </c>
      <c r="C39" s="445"/>
      <c r="D39" s="445"/>
      <c r="E39" s="445"/>
      <c r="F39" s="445"/>
      <c r="G39" s="445"/>
      <c r="H39" s="445"/>
      <c r="I39" s="412"/>
      <c r="J39" s="412"/>
      <c r="K39" s="412"/>
      <c r="L39" s="412"/>
      <c r="M39" s="412"/>
      <c r="N39" s="446"/>
      <c r="O39" s="447" t="s">
        <v>761</v>
      </c>
      <c r="P39" s="448"/>
      <c r="Q39" s="455"/>
      <c r="R39" s="456"/>
      <c r="S39" s="456"/>
      <c r="T39" s="456"/>
      <c r="U39" s="456"/>
      <c r="V39" s="456"/>
      <c r="W39" s="456"/>
      <c r="X39" s="456"/>
      <c r="Y39" s="456"/>
      <c r="Z39" s="456"/>
      <c r="AA39" s="456"/>
      <c r="AB39" s="456"/>
      <c r="AC39" s="456"/>
      <c r="AD39" s="456"/>
      <c r="AE39" s="456"/>
      <c r="AF39" s="456"/>
      <c r="AG39" s="457"/>
    </row>
    <row r="40" spans="1:33" ht="17.25" customHeight="1">
      <c r="A40" s="2"/>
      <c r="B40" s="444" t="s">
        <v>772</v>
      </c>
      <c r="C40" s="445"/>
      <c r="D40" s="445"/>
      <c r="E40" s="445"/>
      <c r="F40" s="445"/>
      <c r="G40" s="445"/>
      <c r="H40" s="445"/>
      <c r="I40" s="412"/>
      <c r="J40" s="412"/>
      <c r="K40" s="412"/>
      <c r="L40" s="412"/>
      <c r="M40" s="412"/>
      <c r="N40" s="446"/>
      <c r="O40" s="447" t="s">
        <v>761</v>
      </c>
      <c r="P40" s="448"/>
      <c r="Q40" s="455"/>
      <c r="R40" s="456"/>
      <c r="S40" s="456"/>
      <c r="T40" s="456"/>
      <c r="U40" s="456"/>
      <c r="V40" s="456"/>
      <c r="W40" s="456"/>
      <c r="X40" s="456"/>
      <c r="Y40" s="456"/>
      <c r="Z40" s="456"/>
      <c r="AA40" s="456"/>
      <c r="AB40" s="456"/>
      <c r="AC40" s="456"/>
      <c r="AD40" s="456"/>
      <c r="AE40" s="456"/>
      <c r="AF40" s="456"/>
      <c r="AG40" s="457"/>
    </row>
    <row r="41" spans="1:33" ht="17.25" customHeight="1" thickBot="1">
      <c r="A41" s="2"/>
      <c r="B41" s="449" t="s">
        <v>773</v>
      </c>
      <c r="C41" s="450"/>
      <c r="D41" s="450"/>
      <c r="E41" s="450"/>
      <c r="F41" s="450"/>
      <c r="G41" s="450"/>
      <c r="H41" s="450"/>
      <c r="I41" s="451"/>
      <c r="J41" s="451"/>
      <c r="K41" s="451"/>
      <c r="L41" s="451"/>
      <c r="M41" s="451"/>
      <c r="N41" s="452"/>
      <c r="O41" s="453" t="s">
        <v>761</v>
      </c>
      <c r="P41" s="454"/>
      <c r="Q41" s="455"/>
      <c r="R41" s="456"/>
      <c r="S41" s="456"/>
      <c r="T41" s="456"/>
      <c r="U41" s="456"/>
      <c r="V41" s="456"/>
      <c r="W41" s="456"/>
      <c r="X41" s="456"/>
      <c r="Y41" s="456"/>
      <c r="Z41" s="456"/>
      <c r="AA41" s="456"/>
      <c r="AB41" s="456"/>
      <c r="AC41" s="456"/>
      <c r="AD41" s="456"/>
      <c r="AE41" s="456"/>
      <c r="AF41" s="456"/>
      <c r="AG41" s="457"/>
    </row>
    <row r="42" spans="1:33" ht="19.5" customHeight="1" thickBot="1" thickTop="1">
      <c r="A42" s="2"/>
      <c r="B42" s="430" t="s">
        <v>774</v>
      </c>
      <c r="C42" s="431"/>
      <c r="D42" s="431"/>
      <c r="E42" s="431"/>
      <c r="F42" s="431"/>
      <c r="G42" s="431"/>
      <c r="H42" s="432"/>
      <c r="I42" s="433">
        <f>SUM(I30:N41)</f>
        <v>0</v>
      </c>
      <c r="J42" s="433"/>
      <c r="K42" s="433"/>
      <c r="L42" s="433"/>
      <c r="M42" s="433"/>
      <c r="N42" s="433"/>
      <c r="O42" s="434" t="s">
        <v>761</v>
      </c>
      <c r="P42" s="435"/>
      <c r="Q42" s="458"/>
      <c r="R42" s="459"/>
      <c r="S42" s="459"/>
      <c r="T42" s="459"/>
      <c r="U42" s="459"/>
      <c r="V42" s="459"/>
      <c r="W42" s="459"/>
      <c r="X42" s="459"/>
      <c r="Y42" s="459"/>
      <c r="Z42" s="459"/>
      <c r="AA42" s="459"/>
      <c r="AB42" s="459"/>
      <c r="AC42" s="459"/>
      <c r="AD42" s="459"/>
      <c r="AE42" s="459"/>
      <c r="AF42" s="459"/>
      <c r="AG42" s="460"/>
    </row>
    <row r="43" spans="1:33" ht="12.75" customHeight="1" thickBot="1">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17.25" customHeight="1" thickBot="1">
      <c r="A44" s="2"/>
      <c r="B44" s="436" t="s">
        <v>778</v>
      </c>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8"/>
    </row>
    <row r="45" spans="1:33" ht="17.25" customHeight="1">
      <c r="A45" s="2"/>
      <c r="B45" s="439" t="s">
        <v>779</v>
      </c>
      <c r="C45" s="440"/>
      <c r="D45" s="440"/>
      <c r="E45" s="440"/>
      <c r="F45" s="440"/>
      <c r="G45" s="440"/>
      <c r="H45" s="440"/>
      <c r="I45" s="440"/>
      <c r="J45" s="440"/>
      <c r="K45" s="440"/>
      <c r="L45" s="440"/>
      <c r="M45" s="440" t="s">
        <v>780</v>
      </c>
      <c r="N45" s="440"/>
      <c r="O45" s="440"/>
      <c r="P45" s="440"/>
      <c r="Q45" s="440"/>
      <c r="R45" s="440"/>
      <c r="S45" s="440"/>
      <c r="T45" s="440" t="s">
        <v>781</v>
      </c>
      <c r="U45" s="440"/>
      <c r="V45" s="440"/>
      <c r="W45" s="440"/>
      <c r="X45" s="440"/>
      <c r="Y45" s="440"/>
      <c r="Z45" s="440"/>
      <c r="AA45" s="440"/>
      <c r="AB45" s="441" t="s">
        <v>782</v>
      </c>
      <c r="AC45" s="441"/>
      <c r="AD45" s="441"/>
      <c r="AE45" s="441"/>
      <c r="AF45" s="441"/>
      <c r="AG45" s="423"/>
    </row>
    <row r="46" spans="1:33" ht="17.25" customHeight="1" thickBot="1">
      <c r="A46" s="2"/>
      <c r="B46" s="413"/>
      <c r="C46" s="414"/>
      <c r="D46" s="414"/>
      <c r="E46" s="414"/>
      <c r="F46" s="414"/>
      <c r="G46" s="414"/>
      <c r="H46" s="414"/>
      <c r="I46" s="414"/>
      <c r="J46" s="414"/>
      <c r="K46" s="414"/>
      <c r="L46" s="414"/>
      <c r="M46" s="415"/>
      <c r="N46" s="415"/>
      <c r="O46" s="415"/>
      <c r="P46" s="415"/>
      <c r="Q46" s="415"/>
      <c r="R46" s="415"/>
      <c r="S46" s="415"/>
      <c r="T46" s="412"/>
      <c r="U46" s="412"/>
      <c r="V46" s="412"/>
      <c r="W46" s="412"/>
      <c r="X46" s="412"/>
      <c r="Y46" s="412"/>
      <c r="Z46" s="412"/>
      <c r="AA46" s="412"/>
      <c r="AB46" s="442"/>
      <c r="AC46" s="442"/>
      <c r="AD46" s="442"/>
      <c r="AE46" s="442"/>
      <c r="AF46" s="442"/>
      <c r="AG46" s="443"/>
    </row>
    <row r="47" spans="1:33" ht="17.25" customHeight="1" thickTop="1">
      <c r="A47" s="2"/>
      <c r="B47" s="413"/>
      <c r="C47" s="414"/>
      <c r="D47" s="414"/>
      <c r="E47" s="414"/>
      <c r="F47" s="414"/>
      <c r="G47" s="414"/>
      <c r="H47" s="414"/>
      <c r="I47" s="414"/>
      <c r="J47" s="414"/>
      <c r="K47" s="414"/>
      <c r="L47" s="414"/>
      <c r="M47" s="415"/>
      <c r="N47" s="415"/>
      <c r="O47" s="415"/>
      <c r="P47" s="415"/>
      <c r="Q47" s="415"/>
      <c r="R47" s="415"/>
      <c r="S47" s="415"/>
      <c r="T47" s="412"/>
      <c r="U47" s="412"/>
      <c r="V47" s="412"/>
      <c r="W47" s="412"/>
      <c r="X47" s="412"/>
      <c r="Y47" s="412"/>
      <c r="Z47" s="412"/>
      <c r="AA47" s="412"/>
      <c r="AB47" s="416">
        <f>SUM(M46:S49)</f>
        <v>0</v>
      </c>
      <c r="AC47" s="417"/>
      <c r="AD47" s="417"/>
      <c r="AE47" s="417"/>
      <c r="AF47" s="422" t="s">
        <v>783</v>
      </c>
      <c r="AG47" s="423"/>
    </row>
    <row r="48" spans="1:33" ht="17.25" customHeight="1">
      <c r="A48" s="2"/>
      <c r="B48" s="413"/>
      <c r="C48" s="414"/>
      <c r="D48" s="414"/>
      <c r="E48" s="414"/>
      <c r="F48" s="414"/>
      <c r="G48" s="414"/>
      <c r="H48" s="414"/>
      <c r="I48" s="414"/>
      <c r="J48" s="414"/>
      <c r="K48" s="414"/>
      <c r="L48" s="414"/>
      <c r="M48" s="415"/>
      <c r="N48" s="415"/>
      <c r="O48" s="415"/>
      <c r="P48" s="415"/>
      <c r="Q48" s="415"/>
      <c r="R48" s="415"/>
      <c r="S48" s="415"/>
      <c r="T48" s="412"/>
      <c r="U48" s="412"/>
      <c r="V48" s="412"/>
      <c r="W48" s="412"/>
      <c r="X48" s="412"/>
      <c r="Y48" s="412"/>
      <c r="Z48" s="412"/>
      <c r="AA48" s="412"/>
      <c r="AB48" s="418"/>
      <c r="AC48" s="419"/>
      <c r="AD48" s="419"/>
      <c r="AE48" s="419"/>
      <c r="AF48" s="424"/>
      <c r="AG48" s="425"/>
    </row>
    <row r="49" spans="1:33" ht="17.25" customHeight="1" thickBot="1">
      <c r="A49" s="2"/>
      <c r="B49" s="428"/>
      <c r="C49" s="429"/>
      <c r="D49" s="429"/>
      <c r="E49" s="429"/>
      <c r="F49" s="429"/>
      <c r="G49" s="429"/>
      <c r="H49" s="429"/>
      <c r="I49" s="429"/>
      <c r="J49" s="429"/>
      <c r="K49" s="429"/>
      <c r="L49" s="429"/>
      <c r="M49" s="397"/>
      <c r="N49" s="397"/>
      <c r="O49" s="397"/>
      <c r="P49" s="397"/>
      <c r="Q49" s="397"/>
      <c r="R49" s="397"/>
      <c r="S49" s="397"/>
      <c r="T49" s="398"/>
      <c r="U49" s="398"/>
      <c r="V49" s="398"/>
      <c r="W49" s="398"/>
      <c r="X49" s="398"/>
      <c r="Y49" s="398"/>
      <c r="Z49" s="398"/>
      <c r="AA49" s="398"/>
      <c r="AB49" s="420"/>
      <c r="AC49" s="421"/>
      <c r="AD49" s="421"/>
      <c r="AE49" s="421"/>
      <c r="AF49" s="426"/>
      <c r="AG49" s="427"/>
    </row>
    <row r="50" spans="1:34" ht="13.5" customHeight="1" thickBot="1">
      <c r="A50" s="2"/>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4"/>
      <c r="AC50" s="34"/>
      <c r="AD50" s="34"/>
      <c r="AE50" s="34"/>
      <c r="AF50" s="34"/>
      <c r="AG50" s="34"/>
      <c r="AH50" s="26"/>
    </row>
    <row r="51" spans="1:34" ht="19.5" customHeight="1">
      <c r="A51" s="2"/>
      <c r="B51" s="399" t="s">
        <v>784</v>
      </c>
      <c r="C51" s="400"/>
      <c r="D51" s="400"/>
      <c r="E51" s="400"/>
      <c r="F51" s="400"/>
      <c r="G51" s="401" t="s">
        <v>785</v>
      </c>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2"/>
      <c r="AH51" s="26"/>
    </row>
    <row r="52" spans="1:33" ht="17.25" customHeight="1">
      <c r="A52" s="2"/>
      <c r="B52" s="35"/>
      <c r="C52" s="403" t="s">
        <v>786</v>
      </c>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36"/>
      <c r="AG52" s="37"/>
    </row>
    <row r="53" spans="1:33" ht="17.25" customHeight="1" thickBot="1">
      <c r="A53" s="2"/>
      <c r="B53" s="404" t="s">
        <v>787</v>
      </c>
      <c r="C53" s="405"/>
      <c r="D53" s="405"/>
      <c r="E53" s="405"/>
      <c r="F53" s="405"/>
      <c r="G53" s="406"/>
      <c r="H53" s="407"/>
      <c r="I53" s="408"/>
      <c r="J53" s="378"/>
      <c r="K53" s="378"/>
      <c r="L53" s="378"/>
      <c r="M53" s="378"/>
      <c r="N53" s="378"/>
      <c r="O53" s="378"/>
      <c r="P53" s="378"/>
      <c r="Q53" s="409"/>
      <c r="R53" s="410" t="s">
        <v>775</v>
      </c>
      <c r="S53" s="411"/>
      <c r="T53" s="411"/>
      <c r="U53" s="411"/>
      <c r="V53" s="411"/>
      <c r="W53" s="406"/>
      <c r="X53" s="407"/>
      <c r="Y53" s="408"/>
      <c r="Z53" s="378"/>
      <c r="AA53" s="378"/>
      <c r="AB53" s="378"/>
      <c r="AC53" s="378"/>
      <c r="AD53" s="378"/>
      <c r="AE53" s="378"/>
      <c r="AF53" s="378"/>
      <c r="AG53" s="379"/>
    </row>
    <row r="54" spans="1:33" ht="17.25" customHeight="1">
      <c r="A54" s="2"/>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row>
    <row r="55" spans="1:33" ht="13.5" customHeight="1">
      <c r="A55" s="2"/>
      <c r="B55" s="4"/>
      <c r="C55" s="4"/>
      <c r="D55" s="4"/>
      <c r="E55" s="4"/>
      <c r="F55" s="4"/>
      <c r="G55" s="4"/>
      <c r="H55" s="4"/>
      <c r="I55" s="4"/>
      <c r="J55" s="4"/>
      <c r="K55" s="4"/>
      <c r="L55" s="40"/>
      <c r="M55" s="40"/>
      <c r="N55" s="4"/>
      <c r="O55" s="4"/>
      <c r="P55" s="4"/>
      <c r="Q55" s="4"/>
      <c r="R55" s="4"/>
      <c r="S55" s="4"/>
      <c r="T55" s="4"/>
      <c r="U55" s="4"/>
      <c r="V55" s="4"/>
      <c r="W55" s="4"/>
      <c r="X55" s="4"/>
      <c r="Y55" s="4"/>
      <c r="Z55" s="4"/>
      <c r="AA55" s="4"/>
      <c r="AB55" s="4"/>
      <c r="AC55" s="4"/>
      <c r="AD55" s="4"/>
      <c r="AE55" s="380" t="s">
        <v>788</v>
      </c>
      <c r="AF55" s="380"/>
      <c r="AG55" s="380"/>
    </row>
    <row r="56" spans="1:33" ht="19.5" customHeight="1" thickBot="1">
      <c r="A56" s="2"/>
      <c r="B56" s="4"/>
      <c r="C56" s="4"/>
      <c r="D56" s="4"/>
      <c r="E56" s="4"/>
      <c r="F56" s="4"/>
      <c r="G56" s="4"/>
      <c r="H56" s="4"/>
      <c r="I56" s="4"/>
      <c r="J56" s="4"/>
      <c r="K56" s="4"/>
      <c r="L56" s="40"/>
      <c r="M56" s="40"/>
      <c r="N56" s="4"/>
      <c r="O56" s="4"/>
      <c r="P56" s="4"/>
      <c r="Q56" s="4"/>
      <c r="R56" s="4"/>
      <c r="S56" s="4"/>
      <c r="T56" s="4"/>
      <c r="U56" s="4"/>
      <c r="V56" s="4"/>
      <c r="W56" s="4"/>
      <c r="X56" s="4"/>
      <c r="Y56" s="4"/>
      <c r="Z56" s="4"/>
      <c r="AA56" s="4"/>
      <c r="AB56" s="4"/>
      <c r="AC56" s="4"/>
      <c r="AD56" s="4"/>
      <c r="AE56" s="381"/>
      <c r="AF56" s="381"/>
      <c r="AG56" s="381"/>
    </row>
    <row r="57" spans="1:33" ht="13.5">
      <c r="A57" s="2"/>
      <c r="B57" s="382" t="s">
        <v>789</v>
      </c>
      <c r="C57" s="383"/>
      <c r="D57" s="383"/>
      <c r="E57" s="383"/>
      <c r="F57" s="383"/>
      <c r="G57" s="384"/>
      <c r="H57" s="385" t="s">
        <v>744</v>
      </c>
      <c r="I57" s="385"/>
      <c r="J57" s="385"/>
      <c r="K57" s="385"/>
      <c r="L57" s="385"/>
      <c r="M57" s="386"/>
      <c r="N57" s="7"/>
      <c r="O57" s="7"/>
      <c r="P57" s="8" t="s">
        <v>745</v>
      </c>
      <c r="Q57" s="9"/>
      <c r="R57" s="9"/>
      <c r="S57" s="5"/>
      <c r="T57" s="5"/>
      <c r="U57" s="6"/>
      <c r="V57" s="10" t="s">
        <v>790</v>
      </c>
      <c r="W57" s="11"/>
      <c r="X57" s="11"/>
      <c r="Y57" s="11"/>
      <c r="Z57" s="11"/>
      <c r="AA57" s="11"/>
      <c r="AB57" s="11"/>
      <c r="AC57" s="11"/>
      <c r="AD57" s="11"/>
      <c r="AE57" s="11"/>
      <c r="AF57" s="11"/>
      <c r="AG57" s="12"/>
    </row>
    <row r="58" spans="1:33" ht="19.5" customHeight="1" thickBot="1">
      <c r="A58" s="2"/>
      <c r="B58" s="387">
        <f>B4</f>
      </c>
      <c r="C58" s="388"/>
      <c r="D58" s="388"/>
      <c r="E58" s="388"/>
      <c r="F58" s="388"/>
      <c r="G58" s="389"/>
      <c r="H58" s="390">
        <f>H4</f>
      </c>
      <c r="I58" s="391"/>
      <c r="J58" s="391"/>
      <c r="K58" s="391"/>
      <c r="L58" s="391"/>
      <c r="M58" s="392"/>
      <c r="N58" s="7"/>
      <c r="O58" s="7"/>
      <c r="P58" s="366">
        <f>P4</f>
        <v>0</v>
      </c>
      <c r="Q58" s="367"/>
      <c r="R58" s="367"/>
      <c r="S58" s="367"/>
      <c r="T58" s="367"/>
      <c r="U58" s="393"/>
      <c r="V58" s="394">
        <f>V4</f>
        <v>0</v>
      </c>
      <c r="W58" s="395"/>
      <c r="X58" s="395"/>
      <c r="Y58" s="395"/>
      <c r="Z58" s="395"/>
      <c r="AA58" s="395"/>
      <c r="AB58" s="395"/>
      <c r="AC58" s="395"/>
      <c r="AD58" s="395"/>
      <c r="AE58" s="395"/>
      <c r="AF58" s="395"/>
      <c r="AG58" s="396"/>
    </row>
    <row r="59" spans="1:33" ht="13.5">
      <c r="A59" s="2"/>
      <c r="B59" s="13" t="s">
        <v>746</v>
      </c>
      <c r="C59" s="14"/>
      <c r="D59" s="14"/>
      <c r="E59" s="15"/>
      <c r="F59" s="15"/>
      <c r="G59" s="15"/>
      <c r="H59" s="15"/>
      <c r="I59" s="15"/>
      <c r="J59" s="15"/>
      <c r="K59" s="15"/>
      <c r="L59" s="15"/>
      <c r="M59" s="16"/>
      <c r="N59" s="4"/>
      <c r="O59" s="4"/>
      <c r="P59" s="17" t="s">
        <v>747</v>
      </c>
      <c r="Q59" s="18"/>
      <c r="R59" s="18"/>
      <c r="S59" s="15"/>
      <c r="T59" s="15"/>
      <c r="U59" s="15"/>
      <c r="V59" s="15"/>
      <c r="W59" s="15"/>
      <c r="X59" s="15"/>
      <c r="Y59" s="15"/>
      <c r="Z59" s="41" t="s">
        <v>791</v>
      </c>
      <c r="AA59" s="15"/>
      <c r="AB59" s="15"/>
      <c r="AC59" s="15"/>
      <c r="AD59" s="15"/>
      <c r="AE59" s="15"/>
      <c r="AF59" s="15"/>
      <c r="AG59" s="16"/>
    </row>
    <row r="60" spans="1:33" ht="19.5" customHeight="1" thickBot="1">
      <c r="A60" s="2"/>
      <c r="B60" s="363">
        <f>B6</f>
      </c>
      <c r="C60" s="364"/>
      <c r="D60" s="364"/>
      <c r="E60" s="364"/>
      <c r="F60" s="364"/>
      <c r="G60" s="364"/>
      <c r="H60" s="364"/>
      <c r="I60" s="364"/>
      <c r="J60" s="364"/>
      <c r="K60" s="364"/>
      <c r="L60" s="364"/>
      <c r="M60" s="365"/>
      <c r="N60" s="4"/>
      <c r="O60" s="4"/>
      <c r="P60" s="366">
        <f>P6</f>
        <v>0</v>
      </c>
      <c r="Q60" s="367"/>
      <c r="R60" s="367"/>
      <c r="S60" s="367"/>
      <c r="T60" s="367"/>
      <c r="U60" s="367"/>
      <c r="V60" s="367"/>
      <c r="W60" s="367"/>
      <c r="X60" s="367"/>
      <c r="Y60" s="367"/>
      <c r="Z60" s="20" t="s">
        <v>792</v>
      </c>
      <c r="AA60" s="368">
        <f>AA6</f>
        <v>0</v>
      </c>
      <c r="AB60" s="368"/>
      <c r="AC60" s="368"/>
      <c r="AD60" s="368"/>
      <c r="AE60" s="368"/>
      <c r="AF60" s="368"/>
      <c r="AG60" s="21" t="s">
        <v>793</v>
      </c>
    </row>
    <row r="61" spans="1:33" ht="14.25" thickBot="1">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spans="1:33" ht="19.5" customHeight="1" thickBot="1">
      <c r="A62" s="2"/>
      <c r="B62" s="343" t="s">
        <v>794</v>
      </c>
      <c r="C62" s="344"/>
      <c r="D62" s="344"/>
      <c r="E62" s="344"/>
      <c r="F62" s="344"/>
      <c r="G62" s="344"/>
      <c r="H62" s="344"/>
      <c r="I62" s="344"/>
      <c r="J62" s="344"/>
      <c r="K62" s="344"/>
      <c r="L62" s="369"/>
      <c r="M62" s="370" t="s">
        <v>922</v>
      </c>
      <c r="N62" s="345"/>
      <c r="O62" s="345"/>
      <c r="P62" s="345"/>
      <c r="Q62" s="345"/>
      <c r="R62" s="345"/>
      <c r="S62" s="345"/>
      <c r="T62" s="345"/>
      <c r="U62" s="345"/>
      <c r="V62" s="345"/>
      <c r="W62" s="345"/>
      <c r="X62" s="345"/>
      <c r="Y62" s="345"/>
      <c r="Z62" s="345"/>
      <c r="AA62" s="345"/>
      <c r="AB62" s="345"/>
      <c r="AC62" s="345"/>
      <c r="AD62" s="345"/>
      <c r="AE62" s="345"/>
      <c r="AF62" s="345"/>
      <c r="AG62" s="346"/>
    </row>
    <row r="63" spans="1:33" s="50" customFormat="1" ht="6" customHeight="1" thickBot="1">
      <c r="A63" s="42"/>
      <c r="B63" s="43"/>
      <c r="C63" s="44"/>
      <c r="D63" s="45"/>
      <c r="E63" s="45"/>
      <c r="F63" s="45"/>
      <c r="G63" s="46"/>
      <c r="H63" s="46"/>
      <c r="I63" s="47"/>
      <c r="J63" s="46"/>
      <c r="K63" s="47"/>
      <c r="L63" s="46"/>
      <c r="M63" s="45"/>
      <c r="N63" s="46"/>
      <c r="O63" s="46"/>
      <c r="P63" s="46"/>
      <c r="Q63" s="46"/>
      <c r="R63" s="46"/>
      <c r="S63" s="46"/>
      <c r="T63" s="46"/>
      <c r="U63" s="46"/>
      <c r="V63" s="46"/>
      <c r="W63" s="46"/>
      <c r="X63" s="46"/>
      <c r="Y63" s="46"/>
      <c r="Z63" s="46"/>
      <c r="AA63" s="46"/>
      <c r="AB63" s="48"/>
      <c r="AC63" s="48"/>
      <c r="AD63" s="46"/>
      <c r="AE63" s="46"/>
      <c r="AF63" s="46"/>
      <c r="AG63" s="49"/>
    </row>
    <row r="64" spans="1:33" ht="15.75" customHeight="1" thickBot="1" thickTop="1">
      <c r="A64" s="2"/>
      <c r="B64" s="371" t="s">
        <v>795</v>
      </c>
      <c r="C64" s="372"/>
      <c r="D64" s="372"/>
      <c r="E64" s="372"/>
      <c r="F64" s="372"/>
      <c r="G64" s="372"/>
      <c r="H64" s="372"/>
      <c r="I64" s="372"/>
      <c r="J64" s="372"/>
      <c r="K64" s="372"/>
      <c r="L64" s="372"/>
      <c r="M64" s="372"/>
      <c r="N64" s="372"/>
      <c r="O64" s="372"/>
      <c r="P64" s="373" t="s">
        <v>796</v>
      </c>
      <c r="Q64" s="373"/>
      <c r="R64" s="373"/>
      <c r="S64" s="373"/>
      <c r="T64" s="373"/>
      <c r="U64" s="374"/>
      <c r="V64" s="51"/>
      <c r="W64" s="375" t="s">
        <v>797</v>
      </c>
      <c r="X64" s="376"/>
      <c r="Y64" s="376"/>
      <c r="Z64" s="376"/>
      <c r="AA64" s="376"/>
      <c r="AB64" s="376"/>
      <c r="AC64" s="376"/>
      <c r="AD64" s="376"/>
      <c r="AE64" s="376"/>
      <c r="AF64" s="376"/>
      <c r="AG64" s="377"/>
    </row>
    <row r="65" spans="1:33" s="50" customFormat="1" ht="6" customHeight="1" thickBot="1" thickTop="1">
      <c r="A65" s="42"/>
      <c r="B65" s="43"/>
      <c r="C65" s="44"/>
      <c r="D65" s="45"/>
      <c r="E65" s="45"/>
      <c r="F65" s="45"/>
      <c r="G65" s="46"/>
      <c r="H65" s="46"/>
      <c r="I65" s="47"/>
      <c r="J65" s="46"/>
      <c r="K65" s="47"/>
      <c r="L65" s="46"/>
      <c r="M65" s="45"/>
      <c r="N65" s="46"/>
      <c r="O65" s="46"/>
      <c r="P65" s="46"/>
      <c r="Q65" s="46"/>
      <c r="R65" s="46"/>
      <c r="S65" s="46"/>
      <c r="T65" s="46"/>
      <c r="U65" s="46"/>
      <c r="V65" s="46"/>
      <c r="W65" s="46"/>
      <c r="X65" s="46"/>
      <c r="Y65" s="46"/>
      <c r="Z65" s="46"/>
      <c r="AA65" s="46"/>
      <c r="AB65" s="48"/>
      <c r="AC65" s="48"/>
      <c r="AD65" s="46"/>
      <c r="AE65" s="46"/>
      <c r="AF65" s="46"/>
      <c r="AG65" s="49"/>
    </row>
    <row r="66" spans="1:33" ht="17.25" customHeight="1" thickTop="1">
      <c r="A66" s="2"/>
      <c r="B66" s="52"/>
      <c r="C66" s="53" t="s">
        <v>798</v>
      </c>
      <c r="D66" s="54"/>
      <c r="E66" s="361"/>
      <c r="F66" s="362"/>
      <c r="G66" s="349" t="s">
        <v>799</v>
      </c>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50"/>
    </row>
    <row r="67" spans="1:33" ht="17.25" customHeight="1">
      <c r="A67" s="2"/>
      <c r="B67" s="52"/>
      <c r="C67" s="53" t="s">
        <v>800</v>
      </c>
      <c r="D67" s="55"/>
      <c r="E67" s="347"/>
      <c r="F67" s="348"/>
      <c r="G67" s="349" t="s">
        <v>801</v>
      </c>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50"/>
    </row>
    <row r="68" spans="1:33" ht="17.25" customHeight="1">
      <c r="A68" s="2"/>
      <c r="B68" s="52"/>
      <c r="C68" s="53" t="s">
        <v>802</v>
      </c>
      <c r="D68" s="55"/>
      <c r="E68" s="347"/>
      <c r="F68" s="348"/>
      <c r="G68" s="349" t="s">
        <v>803</v>
      </c>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50"/>
    </row>
    <row r="69" spans="1:33" ht="17.25" customHeight="1">
      <c r="A69" s="2"/>
      <c r="B69" s="52"/>
      <c r="C69" s="53" t="s">
        <v>804</v>
      </c>
      <c r="D69" s="55"/>
      <c r="E69" s="347"/>
      <c r="F69" s="348"/>
      <c r="G69" s="349" t="s">
        <v>805</v>
      </c>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50"/>
    </row>
    <row r="70" spans="1:33" ht="17.25" customHeight="1">
      <c r="A70" s="2"/>
      <c r="B70" s="52"/>
      <c r="C70" s="53" t="s">
        <v>806</v>
      </c>
      <c r="D70" s="55"/>
      <c r="E70" s="347"/>
      <c r="F70" s="348"/>
      <c r="G70" s="349" t="s">
        <v>807</v>
      </c>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50"/>
    </row>
    <row r="71" spans="1:33" ht="17.25" customHeight="1">
      <c r="A71" s="2"/>
      <c r="B71" s="52"/>
      <c r="C71" s="53" t="s">
        <v>808</v>
      </c>
      <c r="D71" s="55"/>
      <c r="E71" s="347"/>
      <c r="F71" s="348"/>
      <c r="G71" s="349" t="s">
        <v>809</v>
      </c>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50"/>
    </row>
    <row r="72" spans="1:33" ht="17.25" customHeight="1">
      <c r="A72" s="2"/>
      <c r="B72" s="52"/>
      <c r="C72" s="53" t="s">
        <v>810</v>
      </c>
      <c r="D72" s="55"/>
      <c r="E72" s="347"/>
      <c r="F72" s="348"/>
      <c r="G72" s="349" t="s">
        <v>811</v>
      </c>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50"/>
    </row>
    <row r="73" spans="1:33" ht="17.25" customHeight="1">
      <c r="A73" s="2"/>
      <c r="B73" s="52"/>
      <c r="C73" s="53" t="s">
        <v>812</v>
      </c>
      <c r="D73" s="55"/>
      <c r="E73" s="347"/>
      <c r="F73" s="348"/>
      <c r="G73" s="349" t="s">
        <v>813</v>
      </c>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50"/>
    </row>
    <row r="74" spans="1:33" ht="17.25" customHeight="1">
      <c r="A74" s="2"/>
      <c r="B74" s="52"/>
      <c r="C74" s="53" t="s">
        <v>814</v>
      </c>
      <c r="D74" s="55"/>
      <c r="E74" s="347"/>
      <c r="F74" s="348"/>
      <c r="G74" s="349" t="s">
        <v>815</v>
      </c>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50"/>
    </row>
    <row r="75" spans="1:33" ht="17.25" customHeight="1">
      <c r="A75" s="2"/>
      <c r="B75" s="52"/>
      <c r="C75" s="53" t="s">
        <v>816</v>
      </c>
      <c r="D75" s="55"/>
      <c r="E75" s="347"/>
      <c r="F75" s="348"/>
      <c r="G75" s="349" t="s">
        <v>817</v>
      </c>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50"/>
    </row>
    <row r="76" spans="1:33" ht="17.25" customHeight="1">
      <c r="A76" s="2"/>
      <c r="B76" s="52"/>
      <c r="C76" s="53" t="s">
        <v>818</v>
      </c>
      <c r="D76" s="55"/>
      <c r="E76" s="347"/>
      <c r="F76" s="348"/>
      <c r="G76" s="349" t="s">
        <v>819</v>
      </c>
      <c r="H76" s="349"/>
      <c r="I76" s="349"/>
      <c r="J76" s="349"/>
      <c r="K76" s="349"/>
      <c r="L76" s="349"/>
      <c r="M76" s="349"/>
      <c r="N76" s="349"/>
      <c r="O76" s="349"/>
      <c r="P76" s="349"/>
      <c r="Q76" s="349"/>
      <c r="R76" s="349"/>
      <c r="S76" s="349"/>
      <c r="T76" s="349"/>
      <c r="U76" s="349"/>
      <c r="V76" s="349"/>
      <c r="W76" s="349"/>
      <c r="X76" s="349"/>
      <c r="Y76" s="349"/>
      <c r="Z76" s="349"/>
      <c r="AA76" s="349"/>
      <c r="AB76" s="349"/>
      <c r="AC76" s="349"/>
      <c r="AD76" s="349"/>
      <c r="AE76" s="349"/>
      <c r="AF76" s="349"/>
      <c r="AG76" s="350"/>
    </row>
    <row r="77" spans="1:33" ht="17.25" customHeight="1">
      <c r="A77" s="2"/>
      <c r="B77" s="52"/>
      <c r="C77" s="53" t="s">
        <v>820</v>
      </c>
      <c r="D77" s="55"/>
      <c r="E77" s="347"/>
      <c r="F77" s="348"/>
      <c r="G77" s="349" t="s">
        <v>821</v>
      </c>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49"/>
      <c r="AF77" s="349"/>
      <c r="AG77" s="350"/>
    </row>
    <row r="78" spans="1:33" ht="17.25" customHeight="1">
      <c r="A78" s="2"/>
      <c r="B78" s="52"/>
      <c r="C78" s="53" t="s">
        <v>822</v>
      </c>
      <c r="D78" s="55"/>
      <c r="E78" s="347"/>
      <c r="F78" s="348"/>
      <c r="G78" s="349" t="s">
        <v>823</v>
      </c>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50"/>
    </row>
    <row r="79" spans="1:33" ht="17.25" customHeight="1" thickBot="1">
      <c r="A79" s="2"/>
      <c r="B79" s="52"/>
      <c r="C79" s="53" t="s">
        <v>824</v>
      </c>
      <c r="D79" s="56"/>
      <c r="E79" s="351"/>
      <c r="F79" s="352"/>
      <c r="G79" s="353" t="s">
        <v>825</v>
      </c>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5"/>
    </row>
    <row r="80" spans="1:33" ht="17.25" customHeight="1" thickTop="1">
      <c r="A80" s="2"/>
      <c r="B80" s="317"/>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9"/>
    </row>
    <row r="81" spans="1:33" ht="17.25" customHeight="1">
      <c r="A81" s="2"/>
      <c r="B81" s="317"/>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9"/>
    </row>
    <row r="82" spans="1:33" ht="17.25" customHeight="1" thickBot="1">
      <c r="A82" s="2"/>
      <c r="B82" s="317"/>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9"/>
    </row>
    <row r="83" spans="1:33" ht="17.25" customHeight="1" thickBot="1" thickTop="1">
      <c r="A83" s="2"/>
      <c r="B83" s="52"/>
      <c r="C83" s="53" t="s">
        <v>826</v>
      </c>
      <c r="D83" s="56"/>
      <c r="E83" s="356"/>
      <c r="F83" s="357"/>
      <c r="G83" s="358" t="s">
        <v>827</v>
      </c>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60"/>
    </row>
    <row r="84" spans="1:33" ht="17.25" customHeight="1" thickTop="1">
      <c r="A84" s="2"/>
      <c r="B84" s="317"/>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9"/>
    </row>
    <row r="85" spans="1:33" ht="17.25" customHeight="1">
      <c r="A85" s="2"/>
      <c r="B85" s="317"/>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9"/>
    </row>
    <row r="86" spans="1:33" ht="17.25" customHeight="1">
      <c r="A86" s="2"/>
      <c r="B86" s="317"/>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9"/>
    </row>
    <row r="87" spans="1:33" ht="17.25" customHeight="1">
      <c r="A87" s="2"/>
      <c r="B87" s="320"/>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2"/>
    </row>
    <row r="88" spans="1:33" ht="16.5" customHeight="1">
      <c r="A88" s="2"/>
      <c r="B88" s="323" t="s">
        <v>828</v>
      </c>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5"/>
    </row>
    <row r="89" spans="1:33" ht="13.5" customHeight="1">
      <c r="A89" s="2"/>
      <c r="B89" s="326"/>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8"/>
    </row>
    <row r="90" spans="1:33" ht="13.5">
      <c r="A90" s="2"/>
      <c r="B90" s="329"/>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1"/>
    </row>
    <row r="91" spans="1:33" ht="13.5">
      <c r="A91" s="2"/>
      <c r="B91" s="329"/>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1"/>
    </row>
    <row r="92" spans="1:33" ht="13.5">
      <c r="A92" s="2"/>
      <c r="B92" s="332"/>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4"/>
    </row>
    <row r="93" spans="1:33" ht="16.5" customHeight="1">
      <c r="A93" s="2"/>
      <c r="B93" s="323" t="s">
        <v>829</v>
      </c>
      <c r="C93" s="335"/>
      <c r="D93" s="335"/>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5"/>
      <c r="AG93" s="336"/>
    </row>
    <row r="94" spans="1:33" ht="13.5" customHeight="1">
      <c r="A94" s="2"/>
      <c r="B94" s="337"/>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9"/>
    </row>
    <row r="95" spans="1:33" ht="13.5">
      <c r="A95" s="2"/>
      <c r="B95" s="317"/>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9"/>
    </row>
    <row r="96" spans="1:33" ht="13.5">
      <c r="A96" s="2"/>
      <c r="B96" s="317"/>
      <c r="C96" s="318"/>
      <c r="D96" s="318"/>
      <c r="E96" s="318"/>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9"/>
    </row>
    <row r="97" spans="1:33" ht="13.5">
      <c r="A97" s="2"/>
      <c r="B97" s="317"/>
      <c r="C97" s="318"/>
      <c r="D97" s="318"/>
      <c r="E97" s="318"/>
      <c r="F97" s="318"/>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9"/>
    </row>
    <row r="98" spans="1:33" ht="14.25" thickBot="1">
      <c r="A98" s="2"/>
      <c r="B98" s="340"/>
      <c r="C98" s="341"/>
      <c r="D98" s="341"/>
      <c r="E98" s="341"/>
      <c r="F98" s="341"/>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2"/>
    </row>
    <row r="99" spans="1:33" s="59" customFormat="1" ht="16.5" customHeight="1" thickBot="1">
      <c r="A99" s="57"/>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row>
    <row r="100" spans="1:33" ht="19.5" customHeight="1" thickBot="1">
      <c r="A100" s="2"/>
      <c r="B100" s="343" t="s">
        <v>830</v>
      </c>
      <c r="C100" s="344"/>
      <c r="D100" s="344"/>
      <c r="E100" s="344"/>
      <c r="F100" s="344"/>
      <c r="G100" s="344"/>
      <c r="H100" s="344"/>
      <c r="I100" s="344"/>
      <c r="J100" s="344"/>
      <c r="K100" s="344"/>
      <c r="L100" s="344"/>
      <c r="M100" s="344"/>
      <c r="N100" s="344"/>
      <c r="O100" s="344"/>
      <c r="P100" s="344"/>
      <c r="Q100" s="344"/>
      <c r="R100" s="344"/>
      <c r="S100" s="344"/>
      <c r="T100" s="344"/>
      <c r="U100" s="344"/>
      <c r="V100" s="345"/>
      <c r="W100" s="345"/>
      <c r="X100" s="345"/>
      <c r="Y100" s="345"/>
      <c r="Z100" s="345"/>
      <c r="AA100" s="345"/>
      <c r="AB100" s="345"/>
      <c r="AC100" s="345"/>
      <c r="AD100" s="345"/>
      <c r="AE100" s="345"/>
      <c r="AF100" s="345"/>
      <c r="AG100" s="346"/>
    </row>
    <row r="101" spans="1:33" s="59" customFormat="1" ht="6" customHeight="1">
      <c r="A101" s="57"/>
      <c r="B101" s="60"/>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61"/>
    </row>
    <row r="102" spans="1:33" s="59" customFormat="1" ht="16.5" customHeight="1">
      <c r="A102" s="57"/>
      <c r="B102" s="287" t="s">
        <v>831</v>
      </c>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9"/>
    </row>
    <row r="103" spans="1:33" s="59" customFormat="1" ht="17.25" customHeight="1">
      <c r="A103" s="57"/>
      <c r="B103" s="290" t="s">
        <v>832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2"/>
    </row>
    <row r="104" spans="1:33" s="59" customFormat="1" ht="6" customHeight="1">
      <c r="A104" s="57"/>
      <c r="B104" s="60"/>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61"/>
    </row>
    <row r="105" spans="1:33" s="59" customFormat="1" ht="16.5" customHeight="1">
      <c r="A105" s="57"/>
      <c r="B105" s="62"/>
      <c r="C105" s="293" t="s">
        <v>833</v>
      </c>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5"/>
      <c r="Z105" s="63"/>
      <c r="AA105" s="63"/>
      <c r="AB105" s="63"/>
      <c r="AC105" s="63"/>
      <c r="AD105" s="63"/>
      <c r="AE105" s="63"/>
      <c r="AF105" s="63"/>
      <c r="AG105" s="64"/>
    </row>
    <row r="106" spans="1:33" s="59" customFormat="1" ht="16.5" customHeight="1">
      <c r="A106" s="57"/>
      <c r="B106" s="62"/>
      <c r="C106" s="296"/>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8"/>
      <c r="Z106" s="63"/>
      <c r="AA106" s="63"/>
      <c r="AB106" s="63"/>
      <c r="AC106" s="63"/>
      <c r="AD106" s="63"/>
      <c r="AE106" s="63"/>
      <c r="AF106" s="63"/>
      <c r="AG106" s="64"/>
    </row>
    <row r="107" spans="1:33" s="59" customFormat="1" ht="16.5" customHeight="1">
      <c r="A107" s="57"/>
      <c r="B107" s="65"/>
      <c r="C107" s="296"/>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8"/>
      <c r="Z107" s="63"/>
      <c r="AA107" s="63"/>
      <c r="AB107" s="63"/>
      <c r="AC107" s="63"/>
      <c r="AD107" s="63"/>
      <c r="AE107" s="63"/>
      <c r="AF107" s="63"/>
      <c r="AG107" s="64"/>
    </row>
    <row r="108" spans="1:33" s="59" customFormat="1" ht="16.5" customHeight="1">
      <c r="A108" s="57"/>
      <c r="B108" s="65"/>
      <c r="C108" s="296"/>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8"/>
      <c r="Z108" s="63"/>
      <c r="AA108" s="63"/>
      <c r="AB108" s="63"/>
      <c r="AC108" s="63"/>
      <c r="AD108" s="63"/>
      <c r="AE108" s="63"/>
      <c r="AF108" s="63"/>
      <c r="AG108" s="64"/>
    </row>
    <row r="109" spans="1:33" s="59" customFormat="1" ht="16.5" customHeight="1">
      <c r="A109" s="57"/>
      <c r="B109" s="65"/>
      <c r="C109" s="299"/>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1"/>
      <c r="Z109" s="63"/>
      <c r="AA109" s="63"/>
      <c r="AB109" s="63"/>
      <c r="AC109" s="63"/>
      <c r="AD109" s="63"/>
      <c r="AE109" s="63"/>
      <c r="AF109" s="63"/>
      <c r="AG109" s="64"/>
    </row>
    <row r="110" spans="1:33" s="59" customFormat="1" ht="10.5" customHeight="1" thickBot="1">
      <c r="A110" s="57"/>
      <c r="B110" s="66"/>
      <c r="C110" s="67"/>
      <c r="D110" s="67"/>
      <c r="E110" s="67"/>
      <c r="F110" s="67"/>
      <c r="G110" s="67"/>
      <c r="H110" s="67"/>
      <c r="I110" s="67"/>
      <c r="J110" s="67"/>
      <c r="K110" s="67"/>
      <c r="L110" s="67"/>
      <c r="M110" s="67"/>
      <c r="N110" s="67"/>
      <c r="O110" s="67"/>
      <c r="P110" s="67"/>
      <c r="Q110" s="67"/>
      <c r="R110" s="68"/>
      <c r="S110" s="68"/>
      <c r="T110" s="68"/>
      <c r="U110" s="68"/>
      <c r="V110" s="68"/>
      <c r="W110" s="68"/>
      <c r="X110" s="68"/>
      <c r="Y110" s="68"/>
      <c r="Z110" s="68"/>
      <c r="AA110" s="68"/>
      <c r="AB110" s="68"/>
      <c r="AC110" s="68"/>
      <c r="AD110" s="68"/>
      <c r="AE110" s="68"/>
      <c r="AF110" s="68"/>
      <c r="AG110" s="69"/>
    </row>
    <row r="111" spans="1:33" ht="17.25" customHeight="1">
      <c r="A111" s="2"/>
      <c r="B111" s="302" t="s">
        <v>834</v>
      </c>
      <c r="C111" s="303"/>
      <c r="D111" s="303"/>
      <c r="E111" s="303"/>
      <c r="F111" s="303"/>
      <c r="G111" s="303"/>
      <c r="H111" s="303"/>
      <c r="I111" s="303"/>
      <c r="J111" s="303"/>
      <c r="K111" s="303"/>
      <c r="L111" s="303"/>
      <c r="M111" s="303"/>
      <c r="N111" s="303"/>
      <c r="O111" s="303"/>
      <c r="P111" s="303"/>
      <c r="Q111" s="304"/>
      <c r="R111" s="308" t="s">
        <v>835</v>
      </c>
      <c r="S111" s="309"/>
      <c r="T111" s="309"/>
      <c r="U111" s="309"/>
      <c r="V111" s="309"/>
      <c r="W111" s="309"/>
      <c r="X111" s="309"/>
      <c r="Y111" s="309"/>
      <c r="Z111" s="309"/>
      <c r="AA111" s="309"/>
      <c r="AB111" s="309"/>
      <c r="AC111" s="309"/>
      <c r="AD111" s="309"/>
      <c r="AE111" s="309"/>
      <c r="AF111" s="309"/>
      <c r="AG111" s="310"/>
    </row>
    <row r="112" spans="1:33" ht="17.25" customHeight="1">
      <c r="A112" s="2"/>
      <c r="B112" s="302"/>
      <c r="C112" s="303"/>
      <c r="D112" s="303"/>
      <c r="E112" s="303"/>
      <c r="F112" s="303"/>
      <c r="G112" s="303"/>
      <c r="H112" s="303"/>
      <c r="I112" s="303"/>
      <c r="J112" s="303"/>
      <c r="K112" s="303"/>
      <c r="L112" s="303"/>
      <c r="M112" s="303"/>
      <c r="N112" s="303"/>
      <c r="O112" s="303"/>
      <c r="P112" s="303"/>
      <c r="Q112" s="304"/>
      <c r="R112" s="311" t="s">
        <v>836</v>
      </c>
      <c r="S112" s="312"/>
      <c r="T112" s="312"/>
      <c r="U112" s="312"/>
      <c r="V112" s="312"/>
      <c r="W112" s="312"/>
      <c r="X112" s="312"/>
      <c r="Y112" s="312"/>
      <c r="Z112" s="312"/>
      <c r="AA112" s="312"/>
      <c r="AB112" s="312"/>
      <c r="AC112" s="312"/>
      <c r="AD112" s="312"/>
      <c r="AE112" s="312"/>
      <c r="AF112" s="312"/>
      <c r="AG112" s="313"/>
    </row>
    <row r="113" spans="1:33" ht="17.25" customHeight="1">
      <c r="A113" s="2"/>
      <c r="B113" s="302"/>
      <c r="C113" s="303"/>
      <c r="D113" s="303"/>
      <c r="E113" s="303"/>
      <c r="F113" s="303"/>
      <c r="G113" s="303"/>
      <c r="H113" s="303"/>
      <c r="I113" s="303"/>
      <c r="J113" s="303"/>
      <c r="K113" s="303"/>
      <c r="L113" s="303"/>
      <c r="M113" s="303"/>
      <c r="N113" s="303"/>
      <c r="O113" s="303"/>
      <c r="P113" s="303"/>
      <c r="Q113" s="304"/>
      <c r="R113" s="314"/>
      <c r="S113" s="315"/>
      <c r="T113" s="315"/>
      <c r="U113" s="315"/>
      <c r="V113" s="316"/>
      <c r="W113" s="285" t="s">
        <v>837</v>
      </c>
      <c r="X113" s="286"/>
      <c r="Y113" s="285" t="s">
        <v>838</v>
      </c>
      <c r="Z113" s="286"/>
      <c r="AA113" s="285" t="s">
        <v>839</v>
      </c>
      <c r="AB113" s="286"/>
      <c r="AC113" s="283" t="s">
        <v>840</v>
      </c>
      <c r="AD113" s="284"/>
      <c r="AE113" s="285" t="s">
        <v>782</v>
      </c>
      <c r="AF113" s="286"/>
      <c r="AG113" s="70"/>
    </row>
    <row r="114" spans="1:33" ht="17.25" customHeight="1">
      <c r="A114" s="2"/>
      <c r="B114" s="302"/>
      <c r="C114" s="303"/>
      <c r="D114" s="303"/>
      <c r="E114" s="303"/>
      <c r="F114" s="303"/>
      <c r="G114" s="303"/>
      <c r="H114" s="303"/>
      <c r="I114" s="303"/>
      <c r="J114" s="303"/>
      <c r="K114" s="303"/>
      <c r="L114" s="303"/>
      <c r="M114" s="303"/>
      <c r="N114" s="303"/>
      <c r="O114" s="303"/>
      <c r="P114" s="303"/>
      <c r="Q114" s="304"/>
      <c r="R114" s="277" t="s">
        <v>760</v>
      </c>
      <c r="S114" s="278"/>
      <c r="T114" s="278"/>
      <c r="U114" s="278"/>
      <c r="V114" s="278"/>
      <c r="W114" s="279"/>
      <c r="X114" s="279"/>
      <c r="Y114" s="279"/>
      <c r="Z114" s="279"/>
      <c r="AA114" s="279"/>
      <c r="AB114" s="279"/>
      <c r="AC114" s="280"/>
      <c r="AD114" s="280"/>
      <c r="AE114" s="281">
        <f>SUM(W114:AD114)</f>
        <v>0</v>
      </c>
      <c r="AF114" s="282"/>
      <c r="AG114" s="71" t="s">
        <v>761</v>
      </c>
    </row>
    <row r="115" spans="1:33" ht="17.25" customHeight="1">
      <c r="A115" s="2"/>
      <c r="B115" s="302"/>
      <c r="C115" s="303"/>
      <c r="D115" s="303"/>
      <c r="E115" s="303"/>
      <c r="F115" s="303"/>
      <c r="G115" s="303"/>
      <c r="H115" s="303"/>
      <c r="I115" s="303"/>
      <c r="J115" s="303"/>
      <c r="K115" s="303"/>
      <c r="L115" s="303"/>
      <c r="M115" s="303"/>
      <c r="N115" s="303"/>
      <c r="O115" s="303"/>
      <c r="P115" s="303"/>
      <c r="Q115" s="304"/>
      <c r="R115" s="277" t="s">
        <v>762</v>
      </c>
      <c r="S115" s="278"/>
      <c r="T115" s="278"/>
      <c r="U115" s="278"/>
      <c r="V115" s="278"/>
      <c r="W115" s="279"/>
      <c r="X115" s="279"/>
      <c r="Y115" s="279"/>
      <c r="Z115" s="279"/>
      <c r="AA115" s="279"/>
      <c r="AB115" s="279"/>
      <c r="AC115" s="280"/>
      <c r="AD115" s="280"/>
      <c r="AE115" s="281">
        <f>SUM(W115:AD115)</f>
        <v>0</v>
      </c>
      <c r="AF115" s="282"/>
      <c r="AG115" s="71" t="s">
        <v>761</v>
      </c>
    </row>
    <row r="116" spans="1:33" ht="17.25" customHeight="1">
      <c r="A116" s="2"/>
      <c r="B116" s="302"/>
      <c r="C116" s="303"/>
      <c r="D116" s="303"/>
      <c r="E116" s="303"/>
      <c r="F116" s="303"/>
      <c r="G116" s="303"/>
      <c r="H116" s="303"/>
      <c r="I116" s="303"/>
      <c r="J116" s="303"/>
      <c r="K116" s="303"/>
      <c r="L116" s="303"/>
      <c r="M116" s="303"/>
      <c r="N116" s="303"/>
      <c r="O116" s="303"/>
      <c r="P116" s="303"/>
      <c r="Q116" s="304"/>
      <c r="R116" s="277" t="s">
        <v>763</v>
      </c>
      <c r="S116" s="278"/>
      <c r="T116" s="278"/>
      <c r="U116" s="278"/>
      <c r="V116" s="278"/>
      <c r="W116" s="279"/>
      <c r="X116" s="279"/>
      <c r="Y116" s="279"/>
      <c r="Z116" s="279"/>
      <c r="AA116" s="279"/>
      <c r="AB116" s="279"/>
      <c r="AC116" s="280"/>
      <c r="AD116" s="280"/>
      <c r="AE116" s="281">
        <f aca="true" t="shared" si="0" ref="AE116:AE123">SUM(W116:AD116)</f>
        <v>0</v>
      </c>
      <c r="AF116" s="282"/>
      <c r="AG116" s="71" t="s">
        <v>761</v>
      </c>
    </row>
    <row r="117" spans="1:33" ht="17.25" customHeight="1">
      <c r="A117" s="2"/>
      <c r="B117" s="302"/>
      <c r="C117" s="303"/>
      <c r="D117" s="303"/>
      <c r="E117" s="303"/>
      <c r="F117" s="303"/>
      <c r="G117" s="303"/>
      <c r="H117" s="303"/>
      <c r="I117" s="303"/>
      <c r="J117" s="303"/>
      <c r="K117" s="303"/>
      <c r="L117" s="303"/>
      <c r="M117" s="303"/>
      <c r="N117" s="303"/>
      <c r="O117" s="303"/>
      <c r="P117" s="303"/>
      <c r="Q117" s="304"/>
      <c r="R117" s="277" t="s">
        <v>764</v>
      </c>
      <c r="S117" s="278"/>
      <c r="T117" s="278"/>
      <c r="U117" s="278"/>
      <c r="V117" s="278"/>
      <c r="W117" s="279"/>
      <c r="X117" s="279"/>
      <c r="Y117" s="279"/>
      <c r="Z117" s="279"/>
      <c r="AA117" s="279"/>
      <c r="AB117" s="279"/>
      <c r="AC117" s="280"/>
      <c r="AD117" s="280"/>
      <c r="AE117" s="281">
        <f t="shared" si="0"/>
        <v>0</v>
      </c>
      <c r="AF117" s="282"/>
      <c r="AG117" s="71" t="s">
        <v>761</v>
      </c>
    </row>
    <row r="118" spans="1:33" ht="17.25" customHeight="1">
      <c r="A118" s="2"/>
      <c r="B118" s="302"/>
      <c r="C118" s="303"/>
      <c r="D118" s="303"/>
      <c r="E118" s="303"/>
      <c r="F118" s="303"/>
      <c r="G118" s="303"/>
      <c r="H118" s="303"/>
      <c r="I118" s="303"/>
      <c r="J118" s="303"/>
      <c r="K118" s="303"/>
      <c r="L118" s="303"/>
      <c r="M118" s="303"/>
      <c r="N118" s="303"/>
      <c r="O118" s="303"/>
      <c r="P118" s="303"/>
      <c r="Q118" s="304"/>
      <c r="R118" s="277" t="s">
        <v>765</v>
      </c>
      <c r="S118" s="278"/>
      <c r="T118" s="278"/>
      <c r="U118" s="278"/>
      <c r="V118" s="278"/>
      <c r="W118" s="279"/>
      <c r="X118" s="279"/>
      <c r="Y118" s="279"/>
      <c r="Z118" s="279"/>
      <c r="AA118" s="279"/>
      <c r="AB118" s="279"/>
      <c r="AC118" s="280"/>
      <c r="AD118" s="280"/>
      <c r="AE118" s="281">
        <f t="shared" si="0"/>
        <v>0</v>
      </c>
      <c r="AF118" s="282"/>
      <c r="AG118" s="71" t="s">
        <v>761</v>
      </c>
    </row>
    <row r="119" spans="1:33" ht="17.25" customHeight="1">
      <c r="A119" s="2"/>
      <c r="B119" s="302"/>
      <c r="C119" s="303"/>
      <c r="D119" s="303"/>
      <c r="E119" s="303"/>
      <c r="F119" s="303"/>
      <c r="G119" s="303"/>
      <c r="H119" s="303"/>
      <c r="I119" s="303"/>
      <c r="J119" s="303"/>
      <c r="K119" s="303"/>
      <c r="L119" s="303"/>
      <c r="M119" s="303"/>
      <c r="N119" s="303"/>
      <c r="O119" s="303"/>
      <c r="P119" s="303"/>
      <c r="Q119" s="304"/>
      <c r="R119" s="277" t="s">
        <v>767</v>
      </c>
      <c r="S119" s="278"/>
      <c r="T119" s="278"/>
      <c r="U119" s="278"/>
      <c r="V119" s="278"/>
      <c r="W119" s="279"/>
      <c r="X119" s="279"/>
      <c r="Y119" s="279"/>
      <c r="Z119" s="279"/>
      <c r="AA119" s="279"/>
      <c r="AB119" s="279"/>
      <c r="AC119" s="280"/>
      <c r="AD119" s="280"/>
      <c r="AE119" s="281">
        <f t="shared" si="0"/>
        <v>0</v>
      </c>
      <c r="AF119" s="282"/>
      <c r="AG119" s="71" t="s">
        <v>761</v>
      </c>
    </row>
    <row r="120" spans="1:33" ht="17.25" customHeight="1">
      <c r="A120" s="2"/>
      <c r="B120" s="302"/>
      <c r="C120" s="303"/>
      <c r="D120" s="303"/>
      <c r="E120" s="303"/>
      <c r="F120" s="303"/>
      <c r="G120" s="303"/>
      <c r="H120" s="303"/>
      <c r="I120" s="303"/>
      <c r="J120" s="303"/>
      <c r="K120" s="303"/>
      <c r="L120" s="303"/>
      <c r="M120" s="303"/>
      <c r="N120" s="303"/>
      <c r="O120" s="303"/>
      <c r="P120" s="303"/>
      <c r="Q120" s="304"/>
      <c r="R120" s="277" t="s">
        <v>768</v>
      </c>
      <c r="S120" s="278"/>
      <c r="T120" s="278"/>
      <c r="U120" s="278"/>
      <c r="V120" s="278"/>
      <c r="W120" s="279"/>
      <c r="X120" s="279"/>
      <c r="Y120" s="279"/>
      <c r="Z120" s="279"/>
      <c r="AA120" s="279"/>
      <c r="AB120" s="279"/>
      <c r="AC120" s="280"/>
      <c r="AD120" s="280"/>
      <c r="AE120" s="281">
        <f t="shared" si="0"/>
        <v>0</v>
      </c>
      <c r="AF120" s="282"/>
      <c r="AG120" s="71" t="s">
        <v>761</v>
      </c>
    </row>
    <row r="121" spans="1:33" ht="17.25" customHeight="1">
      <c r="A121" s="2"/>
      <c r="B121" s="302"/>
      <c r="C121" s="303"/>
      <c r="D121" s="303"/>
      <c r="E121" s="303"/>
      <c r="F121" s="303"/>
      <c r="G121" s="303"/>
      <c r="H121" s="303"/>
      <c r="I121" s="303"/>
      <c r="J121" s="303"/>
      <c r="K121" s="303"/>
      <c r="L121" s="303"/>
      <c r="M121" s="303"/>
      <c r="N121" s="303"/>
      <c r="O121" s="303"/>
      <c r="P121" s="303"/>
      <c r="Q121" s="304"/>
      <c r="R121" s="277" t="s">
        <v>769</v>
      </c>
      <c r="S121" s="278"/>
      <c r="T121" s="278"/>
      <c r="U121" s="278"/>
      <c r="V121" s="278"/>
      <c r="W121" s="279"/>
      <c r="X121" s="279"/>
      <c r="Y121" s="279"/>
      <c r="Z121" s="279"/>
      <c r="AA121" s="279"/>
      <c r="AB121" s="279"/>
      <c r="AC121" s="280"/>
      <c r="AD121" s="280"/>
      <c r="AE121" s="281">
        <f>SUM(W121:AD121)</f>
        <v>0</v>
      </c>
      <c r="AF121" s="282"/>
      <c r="AG121" s="71" t="s">
        <v>761</v>
      </c>
    </row>
    <row r="122" spans="1:33" ht="17.25" customHeight="1">
      <c r="A122" s="2"/>
      <c r="B122" s="302"/>
      <c r="C122" s="303"/>
      <c r="D122" s="303"/>
      <c r="E122" s="303"/>
      <c r="F122" s="303"/>
      <c r="G122" s="303"/>
      <c r="H122" s="303"/>
      <c r="I122" s="303"/>
      <c r="J122" s="303"/>
      <c r="K122" s="303"/>
      <c r="L122" s="303"/>
      <c r="M122" s="303"/>
      <c r="N122" s="303"/>
      <c r="O122" s="303"/>
      <c r="P122" s="303"/>
      <c r="Q122" s="304"/>
      <c r="R122" s="277" t="s">
        <v>770</v>
      </c>
      <c r="S122" s="278"/>
      <c r="T122" s="278"/>
      <c r="U122" s="278"/>
      <c r="V122" s="278"/>
      <c r="W122" s="279"/>
      <c r="X122" s="279"/>
      <c r="Y122" s="279"/>
      <c r="Z122" s="279"/>
      <c r="AA122" s="279"/>
      <c r="AB122" s="279"/>
      <c r="AC122" s="280"/>
      <c r="AD122" s="280"/>
      <c r="AE122" s="281">
        <f t="shared" si="0"/>
        <v>0</v>
      </c>
      <c r="AF122" s="282"/>
      <c r="AG122" s="71" t="s">
        <v>761</v>
      </c>
    </row>
    <row r="123" spans="1:33" ht="17.25" customHeight="1" thickBot="1">
      <c r="A123" s="2"/>
      <c r="B123" s="302"/>
      <c r="C123" s="303"/>
      <c r="D123" s="303"/>
      <c r="E123" s="303"/>
      <c r="F123" s="303"/>
      <c r="G123" s="303"/>
      <c r="H123" s="303"/>
      <c r="I123" s="303"/>
      <c r="J123" s="303"/>
      <c r="K123" s="303"/>
      <c r="L123" s="303"/>
      <c r="M123" s="303"/>
      <c r="N123" s="303"/>
      <c r="O123" s="303"/>
      <c r="P123" s="303"/>
      <c r="Q123" s="304"/>
      <c r="R123" s="271" t="s">
        <v>771</v>
      </c>
      <c r="S123" s="272"/>
      <c r="T123" s="272"/>
      <c r="U123" s="272"/>
      <c r="V123" s="272"/>
      <c r="W123" s="273"/>
      <c r="X123" s="273"/>
      <c r="Y123" s="273"/>
      <c r="Z123" s="273"/>
      <c r="AA123" s="273"/>
      <c r="AB123" s="273"/>
      <c r="AC123" s="274"/>
      <c r="AD123" s="274"/>
      <c r="AE123" s="275">
        <f t="shared" si="0"/>
        <v>0</v>
      </c>
      <c r="AF123" s="276"/>
      <c r="AG123" s="72" t="s">
        <v>761</v>
      </c>
    </row>
    <row r="124" spans="1:33" ht="17.25" customHeight="1" thickBot="1" thickTop="1">
      <c r="A124" s="2"/>
      <c r="B124" s="305"/>
      <c r="C124" s="306"/>
      <c r="D124" s="306"/>
      <c r="E124" s="306"/>
      <c r="F124" s="306"/>
      <c r="G124" s="306"/>
      <c r="H124" s="306"/>
      <c r="I124" s="306"/>
      <c r="J124" s="306"/>
      <c r="K124" s="306"/>
      <c r="L124" s="306"/>
      <c r="M124" s="306"/>
      <c r="N124" s="306"/>
      <c r="O124" s="306"/>
      <c r="P124" s="306"/>
      <c r="Q124" s="307"/>
      <c r="R124" s="264" t="s">
        <v>841</v>
      </c>
      <c r="S124" s="265"/>
      <c r="T124" s="265"/>
      <c r="U124" s="265"/>
      <c r="V124" s="266"/>
      <c r="W124" s="267">
        <f>SUM(W114:X123)</f>
        <v>0</v>
      </c>
      <c r="X124" s="268"/>
      <c r="Y124" s="267">
        <f>SUM(Y114:Z123)</f>
        <v>0</v>
      </c>
      <c r="Z124" s="268"/>
      <c r="AA124" s="267">
        <f>SUM(AA114:AB123)</f>
        <v>0</v>
      </c>
      <c r="AB124" s="268"/>
      <c r="AC124" s="267">
        <f>SUM(AC114:AD123)</f>
        <v>0</v>
      </c>
      <c r="AD124" s="268"/>
      <c r="AE124" s="269">
        <f>SUM(AE114:AE123)</f>
        <v>0</v>
      </c>
      <c r="AF124" s="270"/>
      <c r="AG124" s="73" t="s">
        <v>761</v>
      </c>
    </row>
    <row r="125" spans="1:33" ht="13.5">
      <c r="A125" s="2"/>
      <c r="B125" s="74"/>
      <c r="C125" s="74"/>
      <c r="D125" s="74"/>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row>
    <row r="126" spans="1:33" ht="13.5">
      <c r="A126" s="2"/>
      <c r="B126" s="263" t="s">
        <v>842</v>
      </c>
      <c r="C126" s="263"/>
      <c r="D126" s="263"/>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row>
    <row r="127" spans="1:33" ht="13.5">
      <c r="A127" s="2"/>
      <c r="B127" s="263"/>
      <c r="C127" s="263"/>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row>
  </sheetData>
  <sheetProtection/>
  <mergeCells count="308">
    <mergeCell ref="B1:E1"/>
    <mergeCell ref="F1:AD1"/>
    <mergeCell ref="AE1:AG1"/>
    <mergeCell ref="B3:G3"/>
    <mergeCell ref="H3:M3"/>
    <mergeCell ref="B4:G4"/>
    <mergeCell ref="H4:M4"/>
    <mergeCell ref="P4:U4"/>
    <mergeCell ref="V4:AG4"/>
    <mergeCell ref="B6:M6"/>
    <mergeCell ref="P6:Y6"/>
    <mergeCell ref="AA6:AF6"/>
    <mergeCell ref="B8:H8"/>
    <mergeCell ref="I8:M8"/>
    <mergeCell ref="N8:O8"/>
    <mergeCell ref="P8:Q8"/>
    <mergeCell ref="R8:S8"/>
    <mergeCell ref="T8:U8"/>
    <mergeCell ref="V8:W8"/>
    <mergeCell ref="X8:Y8"/>
    <mergeCell ref="Z8:AA8"/>
    <mergeCell ref="AC8:AD8"/>
    <mergeCell ref="B9:F9"/>
    <mergeCell ref="G9:P9"/>
    <mergeCell ref="Q9:U9"/>
    <mergeCell ref="W9:AG9"/>
    <mergeCell ref="B10:P10"/>
    <mergeCell ref="Q10:AG10"/>
    <mergeCell ref="B11:P11"/>
    <mergeCell ref="R11:X11"/>
    <mergeCell ref="Z11:AG11"/>
    <mergeCell ref="B12:H12"/>
    <mergeCell ref="I12:N12"/>
    <mergeCell ref="O12:P12"/>
    <mergeCell ref="R12:X12"/>
    <mergeCell ref="Z12:AG12"/>
    <mergeCell ref="B13:H13"/>
    <mergeCell ref="I13:N13"/>
    <mergeCell ref="O13:P13"/>
    <mergeCell ref="R13:X13"/>
    <mergeCell ref="Z13:AG13"/>
    <mergeCell ref="B14:H14"/>
    <mergeCell ref="I14:N14"/>
    <mergeCell ref="O14:P14"/>
    <mergeCell ref="R14:X14"/>
    <mergeCell ref="Z14:AG14"/>
    <mergeCell ref="B15:H15"/>
    <mergeCell ref="I15:N15"/>
    <mergeCell ref="O15:P15"/>
    <mergeCell ref="R15:X15"/>
    <mergeCell ref="Z15:AG15"/>
    <mergeCell ref="B16:H16"/>
    <mergeCell ref="I16:N16"/>
    <mergeCell ref="O16:P16"/>
    <mergeCell ref="Q16:V16"/>
    <mergeCell ref="B17:H17"/>
    <mergeCell ref="I17:N17"/>
    <mergeCell ref="O17:P17"/>
    <mergeCell ref="Q17:AG24"/>
    <mergeCell ref="B18:H18"/>
    <mergeCell ref="I18:N18"/>
    <mergeCell ref="O18:P18"/>
    <mergeCell ref="B19:H19"/>
    <mergeCell ref="I19:N19"/>
    <mergeCell ref="O19:P19"/>
    <mergeCell ref="B20:H20"/>
    <mergeCell ref="I20:N20"/>
    <mergeCell ref="O20:P20"/>
    <mergeCell ref="B21:H21"/>
    <mergeCell ref="I21:N21"/>
    <mergeCell ref="O21:P21"/>
    <mergeCell ref="B22:H22"/>
    <mergeCell ref="I22:N22"/>
    <mergeCell ref="O22:P22"/>
    <mergeCell ref="B23:H23"/>
    <mergeCell ref="I23:N23"/>
    <mergeCell ref="O23:P23"/>
    <mergeCell ref="B24:H24"/>
    <mergeCell ref="I24:N24"/>
    <mergeCell ref="O24:P24"/>
    <mergeCell ref="B26:H26"/>
    <mergeCell ref="I26:M26"/>
    <mergeCell ref="N26:O26"/>
    <mergeCell ref="P26:Q26"/>
    <mergeCell ref="R26:S26"/>
    <mergeCell ref="T26:U26"/>
    <mergeCell ref="V26:W26"/>
    <mergeCell ref="X26:Y26"/>
    <mergeCell ref="Z26:AA26"/>
    <mergeCell ref="AC26:AD26"/>
    <mergeCell ref="B27:F27"/>
    <mergeCell ref="G27:P27"/>
    <mergeCell ref="Q27:U27"/>
    <mergeCell ref="W27:AG27"/>
    <mergeCell ref="B28:P28"/>
    <mergeCell ref="Q28:AG28"/>
    <mergeCell ref="B29:P29"/>
    <mergeCell ref="R29:X29"/>
    <mergeCell ref="Z29:AG29"/>
    <mergeCell ref="B30:H30"/>
    <mergeCell ref="I30:N30"/>
    <mergeCell ref="O30:P30"/>
    <mergeCell ref="R30:X30"/>
    <mergeCell ref="Z30:AG30"/>
    <mergeCell ref="B31:H31"/>
    <mergeCell ref="I31:N31"/>
    <mergeCell ref="O31:P31"/>
    <mergeCell ref="R31:X31"/>
    <mergeCell ref="Z31:AG31"/>
    <mergeCell ref="B32:H32"/>
    <mergeCell ref="I32:N32"/>
    <mergeCell ref="O32:P32"/>
    <mergeCell ref="R32:X32"/>
    <mergeCell ref="Z32:AG32"/>
    <mergeCell ref="B33:H33"/>
    <mergeCell ref="I33:N33"/>
    <mergeCell ref="O33:P33"/>
    <mergeCell ref="R33:X33"/>
    <mergeCell ref="Z33:AG33"/>
    <mergeCell ref="B34:H34"/>
    <mergeCell ref="I34:N34"/>
    <mergeCell ref="O34:P34"/>
    <mergeCell ref="Q34:V34"/>
    <mergeCell ref="B35:H35"/>
    <mergeCell ref="I35:N35"/>
    <mergeCell ref="O35:P35"/>
    <mergeCell ref="Q35:AG42"/>
    <mergeCell ref="B36:H36"/>
    <mergeCell ref="I36:N36"/>
    <mergeCell ref="O36:P36"/>
    <mergeCell ref="B37:H37"/>
    <mergeCell ref="I37:N37"/>
    <mergeCell ref="O37:P37"/>
    <mergeCell ref="B38:H38"/>
    <mergeCell ref="I38:N38"/>
    <mergeCell ref="O38:P38"/>
    <mergeCell ref="B39:H39"/>
    <mergeCell ref="I39:N39"/>
    <mergeCell ref="O39:P39"/>
    <mergeCell ref="B40:H40"/>
    <mergeCell ref="I40:N40"/>
    <mergeCell ref="O40:P40"/>
    <mergeCell ref="B41:H41"/>
    <mergeCell ref="I41:N41"/>
    <mergeCell ref="O41:P41"/>
    <mergeCell ref="B42:H42"/>
    <mergeCell ref="I42:N42"/>
    <mergeCell ref="O42:P42"/>
    <mergeCell ref="B44:AG44"/>
    <mergeCell ref="B45:L45"/>
    <mergeCell ref="M45:S45"/>
    <mergeCell ref="T45:AA45"/>
    <mergeCell ref="AB45:AG46"/>
    <mergeCell ref="B46:L46"/>
    <mergeCell ref="M46:S46"/>
    <mergeCell ref="T46:AA46"/>
    <mergeCell ref="B47:L47"/>
    <mergeCell ref="M47:S47"/>
    <mergeCell ref="T47:AA47"/>
    <mergeCell ref="AB47:AE49"/>
    <mergeCell ref="AF47:AG49"/>
    <mergeCell ref="B48:L48"/>
    <mergeCell ref="M48:S48"/>
    <mergeCell ref="T48:AA48"/>
    <mergeCell ref="B49:L49"/>
    <mergeCell ref="M49:S49"/>
    <mergeCell ref="T49:AA49"/>
    <mergeCell ref="B51:F51"/>
    <mergeCell ref="G51:AG51"/>
    <mergeCell ref="C52:AE52"/>
    <mergeCell ref="B53:F53"/>
    <mergeCell ref="G53:I53"/>
    <mergeCell ref="J53:Q53"/>
    <mergeCell ref="R53:V53"/>
    <mergeCell ref="W53:Y53"/>
    <mergeCell ref="Z53:AG53"/>
    <mergeCell ref="AE55:AG56"/>
    <mergeCell ref="B57:G57"/>
    <mergeCell ref="H57:M57"/>
    <mergeCell ref="B58:G58"/>
    <mergeCell ref="H58:M58"/>
    <mergeCell ref="P58:U58"/>
    <mergeCell ref="V58:AG58"/>
    <mergeCell ref="B60:M60"/>
    <mergeCell ref="P60:Y60"/>
    <mergeCell ref="AA60:AF60"/>
    <mergeCell ref="B62:L62"/>
    <mergeCell ref="M62:AG62"/>
    <mergeCell ref="B64:O64"/>
    <mergeCell ref="P64:U64"/>
    <mergeCell ref="W64:AG64"/>
    <mergeCell ref="E66:F66"/>
    <mergeCell ref="G66:AG66"/>
    <mergeCell ref="E67:F67"/>
    <mergeCell ref="G67:AG67"/>
    <mergeCell ref="E68:F68"/>
    <mergeCell ref="G68:AG68"/>
    <mergeCell ref="E69:F69"/>
    <mergeCell ref="G69:AG69"/>
    <mergeCell ref="E70:F70"/>
    <mergeCell ref="G70:AG70"/>
    <mergeCell ref="E71:F71"/>
    <mergeCell ref="G71:AG71"/>
    <mergeCell ref="E72:F72"/>
    <mergeCell ref="G72:AG72"/>
    <mergeCell ref="E73:F73"/>
    <mergeCell ref="G73:AG73"/>
    <mergeCell ref="E74:F74"/>
    <mergeCell ref="G74:AG74"/>
    <mergeCell ref="E75:F75"/>
    <mergeCell ref="G75:AG75"/>
    <mergeCell ref="E76:F76"/>
    <mergeCell ref="G76:AG76"/>
    <mergeCell ref="E77:F77"/>
    <mergeCell ref="G77:AG77"/>
    <mergeCell ref="E78:F78"/>
    <mergeCell ref="G78:AG78"/>
    <mergeCell ref="E79:F79"/>
    <mergeCell ref="G79:AG79"/>
    <mergeCell ref="B80:AG82"/>
    <mergeCell ref="E83:F83"/>
    <mergeCell ref="G83:AG83"/>
    <mergeCell ref="B84:AG87"/>
    <mergeCell ref="B88:AG88"/>
    <mergeCell ref="B89:AG92"/>
    <mergeCell ref="B93:AG93"/>
    <mergeCell ref="B94:AG98"/>
    <mergeCell ref="B100:U100"/>
    <mergeCell ref="V100:AG100"/>
    <mergeCell ref="B102:AG102"/>
    <mergeCell ref="B103:AG103"/>
    <mergeCell ref="C105:Y109"/>
    <mergeCell ref="B111:Q124"/>
    <mergeCell ref="R111:AG111"/>
    <mergeCell ref="R112:AG112"/>
    <mergeCell ref="R113:V113"/>
    <mergeCell ref="W113:X113"/>
    <mergeCell ref="Y113:Z113"/>
    <mergeCell ref="AA113:AB113"/>
    <mergeCell ref="AC113:AD113"/>
    <mergeCell ref="AE113:AF113"/>
    <mergeCell ref="R114:V114"/>
    <mergeCell ref="W114:X114"/>
    <mergeCell ref="Y114:Z114"/>
    <mergeCell ref="AA114:AB114"/>
    <mergeCell ref="AC114:AD114"/>
    <mergeCell ref="AE114:AF114"/>
    <mergeCell ref="R115:V115"/>
    <mergeCell ref="W115:X115"/>
    <mergeCell ref="Y115:Z115"/>
    <mergeCell ref="AA115:AB115"/>
    <mergeCell ref="AC115:AD115"/>
    <mergeCell ref="AE115:AF115"/>
    <mergeCell ref="R116:V116"/>
    <mergeCell ref="W116:X116"/>
    <mergeCell ref="Y116:Z116"/>
    <mergeCell ref="AA116:AB116"/>
    <mergeCell ref="AC116:AD116"/>
    <mergeCell ref="AE116:AF116"/>
    <mergeCell ref="R117:V117"/>
    <mergeCell ref="W117:X117"/>
    <mergeCell ref="Y117:Z117"/>
    <mergeCell ref="AA117:AB117"/>
    <mergeCell ref="AC117:AD117"/>
    <mergeCell ref="AE117:AF117"/>
    <mergeCell ref="R118:V118"/>
    <mergeCell ref="W118:X118"/>
    <mergeCell ref="Y118:Z118"/>
    <mergeCell ref="AA118:AB118"/>
    <mergeCell ref="AC118:AD118"/>
    <mergeCell ref="AE118:AF118"/>
    <mergeCell ref="R119:V119"/>
    <mergeCell ref="W119:X119"/>
    <mergeCell ref="Y119:Z119"/>
    <mergeCell ref="AA119:AB119"/>
    <mergeCell ref="AC119:AD119"/>
    <mergeCell ref="AE119:AF119"/>
    <mergeCell ref="R120:V120"/>
    <mergeCell ref="W120:X120"/>
    <mergeCell ref="Y120:Z120"/>
    <mergeCell ref="AA120:AB120"/>
    <mergeCell ref="AC120:AD120"/>
    <mergeCell ref="AE120:AF120"/>
    <mergeCell ref="R121:V121"/>
    <mergeCell ref="W121:X121"/>
    <mergeCell ref="Y121:Z121"/>
    <mergeCell ref="AA121:AB121"/>
    <mergeCell ref="AC121:AD121"/>
    <mergeCell ref="AE121:AF121"/>
    <mergeCell ref="R122:V122"/>
    <mergeCell ref="W122:X122"/>
    <mergeCell ref="Y122:Z122"/>
    <mergeCell ref="AA122:AB122"/>
    <mergeCell ref="AC122:AD122"/>
    <mergeCell ref="AE122:AF122"/>
    <mergeCell ref="R123:V123"/>
    <mergeCell ref="W123:X123"/>
    <mergeCell ref="Y123:Z123"/>
    <mergeCell ref="AA123:AB123"/>
    <mergeCell ref="AC123:AD123"/>
    <mergeCell ref="AE123:AF123"/>
    <mergeCell ref="B126:AG127"/>
    <mergeCell ref="R124:V124"/>
    <mergeCell ref="W124:X124"/>
    <mergeCell ref="Y124:Z124"/>
    <mergeCell ref="AA124:AB124"/>
    <mergeCell ref="AC124:AD124"/>
    <mergeCell ref="AE124:AF124"/>
  </mergeCells>
  <dataValidations count="8">
    <dataValidation type="textLength" operator="lessThan" allowBlank="1" showInputMessage="1" showErrorMessage="1" errorTitle="250文字以内で入力" sqref="B94:AG98">
      <formula1>251</formula1>
    </dataValidation>
    <dataValidation type="textLength" operator="lessThan" allowBlank="1" showInputMessage="1" showErrorMessage="1" error="250文字以内でにゅうりょくして" sqref="Q35:AG42">
      <formula1>250</formula1>
    </dataValidation>
    <dataValidation type="textLength" operator="lessThan" allowBlank="1" showInputMessage="1" showErrorMessage="1" sqref="Q17:AG24">
      <formula1>250</formula1>
    </dataValidation>
    <dataValidation type="list" allowBlank="1" showInputMessage="1" showErrorMessage="1" sqref="G9 G27">
      <formula1>"実施校の体育館,合同開催校の体育館,ホール等の文化施設,その他"</formula1>
    </dataValidation>
    <dataValidation type="list" allowBlank="1" showInputMessage="1" showErrorMessage="1" sqref="E66:F79 E83:F83">
      <formula1>"○"</formula1>
    </dataValidation>
    <dataValidation type="list" allowBlank="1" showInputMessage="1" showErrorMessage="1" sqref="G53:I53 W53:Y53">
      <formula1>"①,②,③,④,⑤"</formula1>
    </dataValidation>
    <dataValidation type="list" allowBlank="1" showInputMessage="1" showErrorMessage="1" sqref="V4:AG4">
      <formula1>INDIRECT($P$4)</formula1>
    </dataValidation>
    <dataValidation type="list" allowBlank="1" showInputMessage="1" showErrorMessage="1" sqref="P4:U4">
      <formula1>都道府県・政令指定都市</formula1>
    </dataValidation>
  </dataValidations>
  <printOptions horizontalCentered="1" verticalCentered="1"/>
  <pageMargins left="0.5905511811023623" right="0.5118110236220472" top="0.11811023622047245" bottom="0.1968503937007874" header="0.07874015748031496" footer="0.15748031496062992"/>
  <pageSetup horizontalDpi="600" verticalDpi="600" orientation="portrait" paperSize="9" scale="69" r:id="rId1"/>
  <rowBreaks count="1" manualBreakCount="1">
    <brk id="53" max="32" man="1"/>
  </rowBreaks>
</worksheet>
</file>

<file path=xl/worksheets/sheet4.xml><?xml version="1.0" encoding="utf-8"?>
<worksheet xmlns="http://schemas.openxmlformats.org/spreadsheetml/2006/main" xmlns:r="http://schemas.openxmlformats.org/officeDocument/2006/relationships">
  <sheetPr>
    <tabColor rgb="FFFF6600"/>
  </sheetPr>
  <dimension ref="A1:AI135"/>
  <sheetViews>
    <sheetView view="pageBreakPreview" zoomScale="85" zoomScaleSheetLayoutView="85" workbookViewId="0" topLeftCell="A1">
      <selection activeCell="A1" sqref="A1"/>
    </sheetView>
  </sheetViews>
  <sheetFormatPr defaultColWidth="13.00390625" defaultRowHeight="15"/>
  <cols>
    <col min="1" max="1" width="2.140625" style="3" customWidth="1"/>
    <col min="2" max="33" width="2.57421875" style="3" customWidth="1"/>
    <col min="34" max="34" width="3.00390625" style="3" customWidth="1"/>
    <col min="35" max="16384" width="13.00390625" style="3" customWidth="1"/>
  </cols>
  <sheetData>
    <row r="1" spans="2:33" ht="24.75" customHeight="1">
      <c r="B1" s="791" t="s">
        <v>742</v>
      </c>
      <c r="C1" s="791"/>
      <c r="D1" s="791"/>
      <c r="E1" s="791"/>
      <c r="F1" s="792" t="s">
        <v>920</v>
      </c>
      <c r="G1" s="792"/>
      <c r="H1" s="792"/>
      <c r="I1" s="792"/>
      <c r="J1" s="792"/>
      <c r="K1" s="792"/>
      <c r="L1" s="792"/>
      <c r="M1" s="792"/>
      <c r="N1" s="792"/>
      <c r="O1" s="792"/>
      <c r="P1" s="792"/>
      <c r="Q1" s="792"/>
      <c r="R1" s="792"/>
      <c r="S1" s="792"/>
      <c r="T1" s="792"/>
      <c r="U1" s="792"/>
      <c r="V1" s="792"/>
      <c r="W1" s="792"/>
      <c r="X1" s="792"/>
      <c r="Y1" s="792"/>
      <c r="Z1" s="792"/>
      <c r="AA1" s="792"/>
      <c r="AB1" s="792"/>
      <c r="AC1" s="792"/>
      <c r="AD1" s="792"/>
      <c r="AE1" s="639" t="s">
        <v>843</v>
      </c>
      <c r="AF1" s="639"/>
      <c r="AG1" s="639"/>
    </row>
    <row r="2" ht="33" customHeight="1" thickBot="1"/>
    <row r="3" spans="2:33" ht="13.5">
      <c r="B3" s="641" t="s">
        <v>733</v>
      </c>
      <c r="C3" s="642"/>
      <c r="D3" s="642"/>
      <c r="E3" s="642"/>
      <c r="F3" s="642"/>
      <c r="G3" s="643"/>
      <c r="H3" s="644" t="s">
        <v>744</v>
      </c>
      <c r="I3" s="644"/>
      <c r="J3" s="644"/>
      <c r="K3" s="644"/>
      <c r="L3" s="644"/>
      <c r="M3" s="645"/>
      <c r="N3" s="80"/>
      <c r="O3" s="80"/>
      <c r="P3" s="81" t="s">
        <v>745</v>
      </c>
      <c r="Q3" s="82"/>
      <c r="R3" s="82"/>
      <c r="S3" s="78"/>
      <c r="T3" s="78"/>
      <c r="U3" s="79"/>
      <c r="V3" s="83" t="s">
        <v>735</v>
      </c>
      <c r="W3" s="78"/>
      <c r="X3" s="78"/>
      <c r="Y3" s="78"/>
      <c r="Z3" s="78"/>
      <c r="AA3" s="78"/>
      <c r="AB3" s="78"/>
      <c r="AC3" s="78"/>
      <c r="AD3" s="78"/>
      <c r="AE3" s="78"/>
      <c r="AF3" s="78"/>
      <c r="AG3" s="79"/>
    </row>
    <row r="4" spans="2:33" ht="17.25" customHeight="1" thickBot="1">
      <c r="B4" s="646" t="s">
        <v>844</v>
      </c>
      <c r="C4" s="647"/>
      <c r="D4" s="647"/>
      <c r="E4" s="647"/>
      <c r="F4" s="647"/>
      <c r="G4" s="648"/>
      <c r="H4" s="647" t="s">
        <v>845</v>
      </c>
      <c r="I4" s="647"/>
      <c r="J4" s="647"/>
      <c r="K4" s="647"/>
      <c r="L4" s="647"/>
      <c r="M4" s="648"/>
      <c r="N4" s="80"/>
      <c r="O4" s="80"/>
      <c r="P4" s="507" t="s">
        <v>846</v>
      </c>
      <c r="Q4" s="508"/>
      <c r="R4" s="508"/>
      <c r="S4" s="508"/>
      <c r="T4" s="508"/>
      <c r="U4" s="509"/>
      <c r="V4" s="510" t="s">
        <v>847</v>
      </c>
      <c r="W4" s="511"/>
      <c r="X4" s="511"/>
      <c r="Y4" s="511"/>
      <c r="Z4" s="511"/>
      <c r="AA4" s="511"/>
      <c r="AB4" s="511"/>
      <c r="AC4" s="511"/>
      <c r="AD4" s="511"/>
      <c r="AE4" s="511"/>
      <c r="AF4" s="511"/>
      <c r="AG4" s="512"/>
    </row>
    <row r="5" spans="2:33" ht="13.5">
      <c r="B5" s="84" t="s">
        <v>746</v>
      </c>
      <c r="C5" s="85"/>
      <c r="D5" s="85"/>
      <c r="E5" s="86"/>
      <c r="F5" s="86"/>
      <c r="G5" s="86"/>
      <c r="H5" s="86"/>
      <c r="I5" s="86"/>
      <c r="J5" s="86"/>
      <c r="K5" s="86"/>
      <c r="L5" s="86"/>
      <c r="M5" s="87"/>
      <c r="N5" s="80"/>
      <c r="O5" s="80"/>
      <c r="P5" s="76" t="s">
        <v>747</v>
      </c>
      <c r="Q5" s="77"/>
      <c r="R5" s="77"/>
      <c r="S5" s="86"/>
      <c r="T5" s="86"/>
      <c r="U5" s="86"/>
      <c r="V5" s="86"/>
      <c r="W5" s="86"/>
      <c r="X5" s="86"/>
      <c r="Y5" s="86"/>
      <c r="Z5" s="88" t="s">
        <v>791</v>
      </c>
      <c r="AA5" s="86"/>
      <c r="AB5" s="86"/>
      <c r="AC5" s="86"/>
      <c r="AD5" s="86"/>
      <c r="AE5" s="86"/>
      <c r="AF5" s="86"/>
      <c r="AG5" s="87"/>
    </row>
    <row r="6" spans="2:33" ht="17.25" customHeight="1" thickBot="1">
      <c r="B6" s="783" t="s">
        <v>848</v>
      </c>
      <c r="C6" s="784"/>
      <c r="D6" s="784"/>
      <c r="E6" s="784"/>
      <c r="F6" s="784"/>
      <c r="G6" s="784"/>
      <c r="H6" s="784"/>
      <c r="I6" s="784"/>
      <c r="J6" s="784"/>
      <c r="K6" s="784"/>
      <c r="L6" s="784"/>
      <c r="M6" s="785"/>
      <c r="N6" s="80"/>
      <c r="O6" s="80"/>
      <c r="P6" s="786" t="s">
        <v>849</v>
      </c>
      <c r="Q6" s="787"/>
      <c r="R6" s="787"/>
      <c r="S6" s="787"/>
      <c r="T6" s="787"/>
      <c r="U6" s="787"/>
      <c r="V6" s="787"/>
      <c r="W6" s="787"/>
      <c r="X6" s="787"/>
      <c r="Y6" s="787"/>
      <c r="Z6" s="89" t="s">
        <v>749</v>
      </c>
      <c r="AA6" s="788" t="s">
        <v>850</v>
      </c>
      <c r="AB6" s="788"/>
      <c r="AC6" s="788"/>
      <c r="AD6" s="788"/>
      <c r="AE6" s="788"/>
      <c r="AF6" s="788"/>
      <c r="AG6" s="90" t="s">
        <v>851</v>
      </c>
    </row>
    <row r="7" spans="2:33" ht="12.75" customHeight="1" thickBot="1">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row>
    <row r="8" spans="2:35" ht="21" customHeight="1" thickBot="1">
      <c r="B8" s="789" t="s">
        <v>852</v>
      </c>
      <c r="C8" s="790"/>
      <c r="D8" s="790"/>
      <c r="E8" s="790"/>
      <c r="F8" s="790"/>
      <c r="G8" s="790"/>
      <c r="H8" s="790"/>
      <c r="I8" s="749" t="s">
        <v>752</v>
      </c>
      <c r="J8" s="749"/>
      <c r="K8" s="749"/>
      <c r="L8" s="749"/>
      <c r="M8" s="749"/>
      <c r="N8" s="749" t="s">
        <v>919</v>
      </c>
      <c r="O8" s="749"/>
      <c r="P8" s="480" t="s">
        <v>853</v>
      </c>
      <c r="Q8" s="480"/>
      <c r="R8" s="749" t="s">
        <v>739</v>
      </c>
      <c r="S8" s="749"/>
      <c r="T8" s="480" t="s">
        <v>854</v>
      </c>
      <c r="U8" s="480"/>
      <c r="V8" s="749" t="s">
        <v>740</v>
      </c>
      <c r="W8" s="749"/>
      <c r="X8" s="480" t="s">
        <v>855</v>
      </c>
      <c r="Y8" s="480"/>
      <c r="Z8" s="749" t="s">
        <v>741</v>
      </c>
      <c r="AA8" s="749"/>
      <c r="AB8" s="198" t="s">
        <v>856</v>
      </c>
      <c r="AC8" s="761" t="s">
        <v>857</v>
      </c>
      <c r="AD8" s="761"/>
      <c r="AE8" s="199" t="s">
        <v>754</v>
      </c>
      <c r="AF8" s="91"/>
      <c r="AG8" s="92"/>
      <c r="AI8" s="261" t="s">
        <v>5471</v>
      </c>
    </row>
    <row r="9" spans="2:35" ht="19.5" customHeight="1" thickBot="1">
      <c r="B9" s="780" t="s">
        <v>755</v>
      </c>
      <c r="C9" s="781"/>
      <c r="D9" s="781"/>
      <c r="E9" s="781"/>
      <c r="F9" s="782"/>
      <c r="G9" s="747" t="s">
        <v>858</v>
      </c>
      <c r="H9" s="748"/>
      <c r="I9" s="748"/>
      <c r="J9" s="748"/>
      <c r="K9" s="748"/>
      <c r="L9" s="748"/>
      <c r="M9" s="748"/>
      <c r="N9" s="748"/>
      <c r="O9" s="748"/>
      <c r="P9" s="748"/>
      <c r="Q9" s="749" t="s">
        <v>859</v>
      </c>
      <c r="R9" s="749"/>
      <c r="S9" s="749"/>
      <c r="T9" s="749"/>
      <c r="U9" s="749"/>
      <c r="V9" s="93"/>
      <c r="W9" s="94"/>
      <c r="X9" s="95"/>
      <c r="Y9" s="95"/>
      <c r="Z9" s="95"/>
      <c r="AA9" s="95"/>
      <c r="AB9" s="95"/>
      <c r="AC9" s="95"/>
      <c r="AD9" s="95"/>
      <c r="AE9" s="95"/>
      <c r="AF9" s="95"/>
      <c r="AG9" s="96"/>
      <c r="AI9" s="261" t="s">
        <v>5472</v>
      </c>
    </row>
    <row r="10" spans="2:33" ht="15" customHeight="1">
      <c r="B10" s="750" t="s">
        <v>757</v>
      </c>
      <c r="C10" s="751"/>
      <c r="D10" s="751"/>
      <c r="E10" s="751"/>
      <c r="F10" s="751"/>
      <c r="G10" s="751"/>
      <c r="H10" s="751"/>
      <c r="I10" s="751"/>
      <c r="J10" s="751"/>
      <c r="K10" s="751"/>
      <c r="L10" s="751"/>
      <c r="M10" s="751"/>
      <c r="N10" s="751"/>
      <c r="O10" s="751"/>
      <c r="P10" s="752"/>
      <c r="Q10" s="775" t="s">
        <v>860</v>
      </c>
      <c r="R10" s="776"/>
      <c r="S10" s="776"/>
      <c r="T10" s="776"/>
      <c r="U10" s="776"/>
      <c r="V10" s="776"/>
      <c r="W10" s="776"/>
      <c r="X10" s="776"/>
      <c r="Y10" s="776"/>
      <c r="Z10" s="776"/>
      <c r="AA10" s="776"/>
      <c r="AB10" s="776"/>
      <c r="AC10" s="776"/>
      <c r="AD10" s="776"/>
      <c r="AE10" s="776"/>
      <c r="AF10" s="776"/>
      <c r="AG10" s="777"/>
    </row>
    <row r="11" spans="2:33" ht="17.25" customHeight="1">
      <c r="B11" s="754" t="s">
        <v>861</v>
      </c>
      <c r="C11" s="755"/>
      <c r="D11" s="755"/>
      <c r="E11" s="755"/>
      <c r="F11" s="755"/>
      <c r="G11" s="755"/>
      <c r="H11" s="755"/>
      <c r="I11" s="755"/>
      <c r="J11" s="755"/>
      <c r="K11" s="755"/>
      <c r="L11" s="755"/>
      <c r="M11" s="755"/>
      <c r="N11" s="755"/>
      <c r="O11" s="755"/>
      <c r="P11" s="756"/>
      <c r="Q11" s="97">
        <v>1</v>
      </c>
      <c r="R11" s="757" t="s">
        <v>862</v>
      </c>
      <c r="S11" s="758"/>
      <c r="T11" s="758"/>
      <c r="U11" s="758"/>
      <c r="V11" s="758"/>
      <c r="W11" s="758"/>
      <c r="X11" s="758"/>
      <c r="Y11" s="98">
        <v>6</v>
      </c>
      <c r="Z11" s="757"/>
      <c r="AA11" s="758"/>
      <c r="AB11" s="758"/>
      <c r="AC11" s="758"/>
      <c r="AD11" s="758"/>
      <c r="AE11" s="758"/>
      <c r="AF11" s="759"/>
      <c r="AG11" s="760"/>
    </row>
    <row r="12" spans="2:33" ht="17.25" customHeight="1">
      <c r="B12" s="738" t="s">
        <v>760</v>
      </c>
      <c r="C12" s="739"/>
      <c r="D12" s="739"/>
      <c r="E12" s="739"/>
      <c r="F12" s="739"/>
      <c r="G12" s="739"/>
      <c r="H12" s="739"/>
      <c r="I12" s="740">
        <v>100</v>
      </c>
      <c r="J12" s="740"/>
      <c r="K12" s="740"/>
      <c r="L12" s="740"/>
      <c r="M12" s="740"/>
      <c r="N12" s="741"/>
      <c r="O12" s="778" t="s">
        <v>761</v>
      </c>
      <c r="P12" s="779"/>
      <c r="Q12" s="100">
        <v>2</v>
      </c>
      <c r="R12" s="730"/>
      <c r="S12" s="731"/>
      <c r="T12" s="731"/>
      <c r="U12" s="731"/>
      <c r="V12" s="731"/>
      <c r="W12" s="731"/>
      <c r="X12" s="731"/>
      <c r="Y12" s="101">
        <v>7</v>
      </c>
      <c r="Z12" s="730"/>
      <c r="AA12" s="731"/>
      <c r="AB12" s="731"/>
      <c r="AC12" s="731"/>
      <c r="AD12" s="731"/>
      <c r="AE12" s="731"/>
      <c r="AF12" s="732"/>
      <c r="AG12" s="733"/>
    </row>
    <row r="13" spans="2:33" ht="17.25" customHeight="1">
      <c r="B13" s="717" t="s">
        <v>762</v>
      </c>
      <c r="C13" s="718"/>
      <c r="D13" s="718"/>
      <c r="E13" s="718"/>
      <c r="F13" s="718"/>
      <c r="G13" s="718"/>
      <c r="H13" s="718"/>
      <c r="I13" s="719">
        <v>100</v>
      </c>
      <c r="J13" s="719"/>
      <c r="K13" s="719"/>
      <c r="L13" s="719"/>
      <c r="M13" s="719"/>
      <c r="N13" s="720"/>
      <c r="O13" s="763" t="s">
        <v>761</v>
      </c>
      <c r="P13" s="773"/>
      <c r="Q13" s="100">
        <v>3</v>
      </c>
      <c r="R13" s="730"/>
      <c r="S13" s="731"/>
      <c r="T13" s="731"/>
      <c r="U13" s="731"/>
      <c r="V13" s="731"/>
      <c r="W13" s="731"/>
      <c r="X13" s="731"/>
      <c r="Y13" s="101">
        <v>8</v>
      </c>
      <c r="Z13" s="730"/>
      <c r="AA13" s="731"/>
      <c r="AB13" s="731"/>
      <c r="AC13" s="731"/>
      <c r="AD13" s="731"/>
      <c r="AE13" s="731"/>
      <c r="AF13" s="732"/>
      <c r="AG13" s="733"/>
    </row>
    <row r="14" spans="2:33" ht="17.25" customHeight="1">
      <c r="B14" s="717" t="s">
        <v>763</v>
      </c>
      <c r="C14" s="718"/>
      <c r="D14" s="718"/>
      <c r="E14" s="718"/>
      <c r="F14" s="718"/>
      <c r="G14" s="718"/>
      <c r="H14" s="718"/>
      <c r="I14" s="719">
        <v>90</v>
      </c>
      <c r="J14" s="719"/>
      <c r="K14" s="719"/>
      <c r="L14" s="719"/>
      <c r="M14" s="719"/>
      <c r="N14" s="720"/>
      <c r="O14" s="763" t="s">
        <v>761</v>
      </c>
      <c r="P14" s="773"/>
      <c r="Q14" s="100">
        <v>4</v>
      </c>
      <c r="R14" s="730"/>
      <c r="S14" s="731"/>
      <c r="T14" s="731"/>
      <c r="U14" s="731"/>
      <c r="V14" s="731"/>
      <c r="W14" s="731"/>
      <c r="X14" s="731"/>
      <c r="Y14" s="101">
        <v>9</v>
      </c>
      <c r="Z14" s="730"/>
      <c r="AA14" s="731"/>
      <c r="AB14" s="731"/>
      <c r="AC14" s="731"/>
      <c r="AD14" s="731"/>
      <c r="AE14" s="731"/>
      <c r="AF14" s="732"/>
      <c r="AG14" s="733"/>
    </row>
    <row r="15" spans="2:33" ht="17.25" customHeight="1" thickBot="1">
      <c r="B15" s="717" t="s">
        <v>764</v>
      </c>
      <c r="C15" s="718"/>
      <c r="D15" s="718"/>
      <c r="E15" s="718"/>
      <c r="F15" s="718"/>
      <c r="G15" s="718"/>
      <c r="H15" s="718"/>
      <c r="I15" s="719">
        <v>90</v>
      </c>
      <c r="J15" s="719"/>
      <c r="K15" s="719"/>
      <c r="L15" s="719"/>
      <c r="M15" s="719"/>
      <c r="N15" s="720"/>
      <c r="O15" s="763" t="s">
        <v>761</v>
      </c>
      <c r="P15" s="773"/>
      <c r="Q15" s="103">
        <v>5</v>
      </c>
      <c r="R15" s="734"/>
      <c r="S15" s="735"/>
      <c r="T15" s="735"/>
      <c r="U15" s="735"/>
      <c r="V15" s="735"/>
      <c r="W15" s="735"/>
      <c r="X15" s="735"/>
      <c r="Y15" s="104">
        <v>10</v>
      </c>
      <c r="Z15" s="734"/>
      <c r="AA15" s="735"/>
      <c r="AB15" s="735"/>
      <c r="AC15" s="735"/>
      <c r="AD15" s="735"/>
      <c r="AE15" s="735"/>
      <c r="AF15" s="736"/>
      <c r="AG15" s="737"/>
    </row>
    <row r="16" spans="2:33" ht="17.25" customHeight="1">
      <c r="B16" s="717" t="s">
        <v>765</v>
      </c>
      <c r="C16" s="718"/>
      <c r="D16" s="718"/>
      <c r="E16" s="718"/>
      <c r="F16" s="718"/>
      <c r="G16" s="718"/>
      <c r="H16" s="718"/>
      <c r="I16" s="719">
        <v>90</v>
      </c>
      <c r="J16" s="719"/>
      <c r="K16" s="719"/>
      <c r="L16" s="719"/>
      <c r="M16" s="719"/>
      <c r="N16" s="720"/>
      <c r="O16" s="763" t="s">
        <v>761</v>
      </c>
      <c r="P16" s="774"/>
      <c r="Q16" s="688" t="s">
        <v>863</v>
      </c>
      <c r="R16" s="689"/>
      <c r="S16" s="689"/>
      <c r="T16" s="689"/>
      <c r="U16" s="689"/>
      <c r="V16" s="724"/>
      <c r="W16" s="105"/>
      <c r="X16" s="105"/>
      <c r="Y16" s="105"/>
      <c r="Z16" s="105"/>
      <c r="AA16" s="105"/>
      <c r="AB16" s="105"/>
      <c r="AC16" s="105"/>
      <c r="AD16" s="105"/>
      <c r="AE16" s="105"/>
      <c r="AF16" s="105"/>
      <c r="AG16" s="106"/>
    </row>
    <row r="17" spans="2:33" ht="17.25" customHeight="1">
      <c r="B17" s="717" t="s">
        <v>767</v>
      </c>
      <c r="C17" s="718"/>
      <c r="D17" s="718"/>
      <c r="E17" s="718"/>
      <c r="F17" s="718"/>
      <c r="G17" s="718"/>
      <c r="H17" s="718"/>
      <c r="I17" s="719">
        <v>80</v>
      </c>
      <c r="J17" s="719"/>
      <c r="K17" s="719"/>
      <c r="L17" s="719"/>
      <c r="M17" s="719"/>
      <c r="N17" s="720"/>
      <c r="O17" s="763" t="s">
        <v>761</v>
      </c>
      <c r="P17" s="764"/>
      <c r="Q17" s="767" t="s">
        <v>864</v>
      </c>
      <c r="R17" s="768"/>
      <c r="S17" s="768"/>
      <c r="T17" s="768"/>
      <c r="U17" s="768"/>
      <c r="V17" s="768"/>
      <c r="W17" s="768"/>
      <c r="X17" s="768"/>
      <c r="Y17" s="768"/>
      <c r="Z17" s="768"/>
      <c r="AA17" s="768"/>
      <c r="AB17" s="768"/>
      <c r="AC17" s="768"/>
      <c r="AD17" s="768"/>
      <c r="AE17" s="768"/>
      <c r="AF17" s="768"/>
      <c r="AG17" s="769"/>
    </row>
    <row r="18" spans="2:33" ht="17.25" customHeight="1">
      <c r="B18" s="717" t="s">
        <v>768</v>
      </c>
      <c r="C18" s="718"/>
      <c r="D18" s="718"/>
      <c r="E18" s="718"/>
      <c r="F18" s="718"/>
      <c r="G18" s="718"/>
      <c r="H18" s="718"/>
      <c r="I18" s="720"/>
      <c r="J18" s="675"/>
      <c r="K18" s="675"/>
      <c r="L18" s="675"/>
      <c r="M18" s="675"/>
      <c r="N18" s="675"/>
      <c r="O18" s="763" t="s">
        <v>761</v>
      </c>
      <c r="P18" s="764"/>
      <c r="Q18" s="767"/>
      <c r="R18" s="768"/>
      <c r="S18" s="768"/>
      <c r="T18" s="768"/>
      <c r="U18" s="768"/>
      <c r="V18" s="768"/>
      <c r="W18" s="768"/>
      <c r="X18" s="768"/>
      <c r="Y18" s="768"/>
      <c r="Z18" s="768"/>
      <c r="AA18" s="768"/>
      <c r="AB18" s="768"/>
      <c r="AC18" s="768"/>
      <c r="AD18" s="768"/>
      <c r="AE18" s="768"/>
      <c r="AF18" s="768"/>
      <c r="AG18" s="769"/>
    </row>
    <row r="19" spans="2:33" ht="17.25" customHeight="1">
      <c r="B19" s="717" t="s">
        <v>769</v>
      </c>
      <c r="C19" s="718"/>
      <c r="D19" s="718"/>
      <c r="E19" s="718"/>
      <c r="F19" s="718"/>
      <c r="G19" s="718"/>
      <c r="H19" s="718"/>
      <c r="I19" s="720"/>
      <c r="J19" s="675"/>
      <c r="K19" s="675"/>
      <c r="L19" s="675"/>
      <c r="M19" s="675"/>
      <c r="N19" s="675"/>
      <c r="O19" s="763" t="s">
        <v>761</v>
      </c>
      <c r="P19" s="764"/>
      <c r="Q19" s="767"/>
      <c r="R19" s="768"/>
      <c r="S19" s="768"/>
      <c r="T19" s="768"/>
      <c r="U19" s="768"/>
      <c r="V19" s="768"/>
      <c r="W19" s="768"/>
      <c r="X19" s="768"/>
      <c r="Y19" s="768"/>
      <c r="Z19" s="768"/>
      <c r="AA19" s="768"/>
      <c r="AB19" s="768"/>
      <c r="AC19" s="768"/>
      <c r="AD19" s="768"/>
      <c r="AE19" s="768"/>
      <c r="AF19" s="768"/>
      <c r="AG19" s="769"/>
    </row>
    <row r="20" spans="2:33" ht="17.25" customHeight="1">
      <c r="B20" s="717" t="s">
        <v>770</v>
      </c>
      <c r="C20" s="718"/>
      <c r="D20" s="718"/>
      <c r="E20" s="718"/>
      <c r="F20" s="718"/>
      <c r="G20" s="718"/>
      <c r="H20" s="718"/>
      <c r="I20" s="720"/>
      <c r="J20" s="675"/>
      <c r="K20" s="675"/>
      <c r="L20" s="675"/>
      <c r="M20" s="675"/>
      <c r="N20" s="675"/>
      <c r="O20" s="763" t="s">
        <v>761</v>
      </c>
      <c r="P20" s="764"/>
      <c r="Q20" s="767"/>
      <c r="R20" s="768"/>
      <c r="S20" s="768"/>
      <c r="T20" s="768"/>
      <c r="U20" s="768"/>
      <c r="V20" s="768"/>
      <c r="W20" s="768"/>
      <c r="X20" s="768"/>
      <c r="Y20" s="768"/>
      <c r="Z20" s="768"/>
      <c r="AA20" s="768"/>
      <c r="AB20" s="768"/>
      <c r="AC20" s="768"/>
      <c r="AD20" s="768"/>
      <c r="AE20" s="768"/>
      <c r="AF20" s="768"/>
      <c r="AG20" s="769"/>
    </row>
    <row r="21" spans="2:33" ht="17.25" customHeight="1">
      <c r="B21" s="717" t="s">
        <v>771</v>
      </c>
      <c r="C21" s="718"/>
      <c r="D21" s="718"/>
      <c r="E21" s="718"/>
      <c r="F21" s="718"/>
      <c r="G21" s="718"/>
      <c r="H21" s="718"/>
      <c r="I21" s="720"/>
      <c r="J21" s="675"/>
      <c r="K21" s="675"/>
      <c r="L21" s="675"/>
      <c r="M21" s="675"/>
      <c r="N21" s="675"/>
      <c r="O21" s="763" t="s">
        <v>761</v>
      </c>
      <c r="P21" s="764"/>
      <c r="Q21" s="767"/>
      <c r="R21" s="768"/>
      <c r="S21" s="768"/>
      <c r="T21" s="768"/>
      <c r="U21" s="768"/>
      <c r="V21" s="768"/>
      <c r="W21" s="768"/>
      <c r="X21" s="768"/>
      <c r="Y21" s="768"/>
      <c r="Z21" s="768"/>
      <c r="AA21" s="768"/>
      <c r="AB21" s="768"/>
      <c r="AC21" s="768"/>
      <c r="AD21" s="768"/>
      <c r="AE21" s="768"/>
      <c r="AF21" s="768"/>
      <c r="AG21" s="769"/>
    </row>
    <row r="22" spans="2:33" ht="17.25" customHeight="1">
      <c r="B22" s="717" t="s">
        <v>772</v>
      </c>
      <c r="C22" s="718"/>
      <c r="D22" s="718"/>
      <c r="E22" s="718"/>
      <c r="F22" s="718"/>
      <c r="G22" s="718"/>
      <c r="H22" s="718"/>
      <c r="I22" s="720">
        <v>20</v>
      </c>
      <c r="J22" s="675"/>
      <c r="K22" s="675"/>
      <c r="L22" s="675"/>
      <c r="M22" s="675"/>
      <c r="N22" s="675"/>
      <c r="O22" s="763" t="s">
        <v>761</v>
      </c>
      <c r="P22" s="764"/>
      <c r="Q22" s="767"/>
      <c r="R22" s="768"/>
      <c r="S22" s="768"/>
      <c r="T22" s="768"/>
      <c r="U22" s="768"/>
      <c r="V22" s="768"/>
      <c r="W22" s="768"/>
      <c r="X22" s="768"/>
      <c r="Y22" s="768"/>
      <c r="Z22" s="768"/>
      <c r="AA22" s="768"/>
      <c r="AB22" s="768"/>
      <c r="AC22" s="768"/>
      <c r="AD22" s="768"/>
      <c r="AE22" s="768"/>
      <c r="AF22" s="768"/>
      <c r="AG22" s="769"/>
    </row>
    <row r="23" spans="2:33" ht="17.25" customHeight="1" thickBot="1">
      <c r="B23" s="705" t="s">
        <v>773</v>
      </c>
      <c r="C23" s="706"/>
      <c r="D23" s="706"/>
      <c r="E23" s="706"/>
      <c r="F23" s="706"/>
      <c r="G23" s="706"/>
      <c r="H23" s="706"/>
      <c r="I23" s="707"/>
      <c r="J23" s="707"/>
      <c r="K23" s="707"/>
      <c r="L23" s="707"/>
      <c r="M23" s="707"/>
      <c r="N23" s="708"/>
      <c r="O23" s="765" t="s">
        <v>761</v>
      </c>
      <c r="P23" s="766"/>
      <c r="Q23" s="767"/>
      <c r="R23" s="768"/>
      <c r="S23" s="768"/>
      <c r="T23" s="768"/>
      <c r="U23" s="768"/>
      <c r="V23" s="768"/>
      <c r="W23" s="768"/>
      <c r="X23" s="768"/>
      <c r="Y23" s="768"/>
      <c r="Z23" s="768"/>
      <c r="AA23" s="768"/>
      <c r="AB23" s="768"/>
      <c r="AC23" s="768"/>
      <c r="AD23" s="768"/>
      <c r="AE23" s="768"/>
      <c r="AF23" s="768"/>
      <c r="AG23" s="769"/>
    </row>
    <row r="24" spans="2:33" ht="19.5" customHeight="1" thickBot="1" thickTop="1">
      <c r="B24" s="711" t="s">
        <v>774</v>
      </c>
      <c r="C24" s="712"/>
      <c r="D24" s="712"/>
      <c r="E24" s="712"/>
      <c r="F24" s="712"/>
      <c r="G24" s="712"/>
      <c r="H24" s="713"/>
      <c r="I24" s="714">
        <f>SUM(I12:N23)</f>
        <v>570</v>
      </c>
      <c r="J24" s="714"/>
      <c r="K24" s="714"/>
      <c r="L24" s="714"/>
      <c r="M24" s="714"/>
      <c r="N24" s="714"/>
      <c r="O24" s="715" t="s">
        <v>761</v>
      </c>
      <c r="P24" s="716"/>
      <c r="Q24" s="770"/>
      <c r="R24" s="771"/>
      <c r="S24" s="771"/>
      <c r="T24" s="771"/>
      <c r="U24" s="771"/>
      <c r="V24" s="771"/>
      <c r="W24" s="771"/>
      <c r="X24" s="771"/>
      <c r="Y24" s="771"/>
      <c r="Z24" s="771"/>
      <c r="AA24" s="771"/>
      <c r="AB24" s="771"/>
      <c r="AC24" s="771"/>
      <c r="AD24" s="771"/>
      <c r="AE24" s="771"/>
      <c r="AF24" s="771"/>
      <c r="AG24" s="772"/>
    </row>
    <row r="25" ht="12.75" customHeight="1" thickBot="1"/>
    <row r="26" spans="2:35" ht="19.5" customHeight="1" thickBot="1">
      <c r="B26" s="605" t="s">
        <v>775</v>
      </c>
      <c r="C26" s="606"/>
      <c r="D26" s="606"/>
      <c r="E26" s="606"/>
      <c r="F26" s="606"/>
      <c r="G26" s="606"/>
      <c r="H26" s="606"/>
      <c r="I26" s="762" t="s">
        <v>752</v>
      </c>
      <c r="J26" s="762"/>
      <c r="K26" s="762"/>
      <c r="L26" s="762"/>
      <c r="M26" s="762"/>
      <c r="N26" s="762" t="s">
        <v>919</v>
      </c>
      <c r="O26" s="762"/>
      <c r="P26" s="480" t="s">
        <v>865</v>
      </c>
      <c r="Q26" s="480"/>
      <c r="R26" s="749" t="s">
        <v>739</v>
      </c>
      <c r="S26" s="749"/>
      <c r="T26" s="480" t="s">
        <v>866</v>
      </c>
      <c r="U26" s="480"/>
      <c r="V26" s="749" t="s">
        <v>740</v>
      </c>
      <c r="W26" s="749"/>
      <c r="X26" s="480" t="s">
        <v>867</v>
      </c>
      <c r="Y26" s="480"/>
      <c r="Z26" s="749" t="s">
        <v>741</v>
      </c>
      <c r="AA26" s="749"/>
      <c r="AB26" s="198" t="s">
        <v>868</v>
      </c>
      <c r="AC26" s="761" t="s">
        <v>869</v>
      </c>
      <c r="AD26" s="761"/>
      <c r="AE26" s="199" t="s">
        <v>870</v>
      </c>
      <c r="AF26" s="107"/>
      <c r="AG26" s="108"/>
      <c r="AI26" s="261" t="s">
        <v>5471</v>
      </c>
    </row>
    <row r="27" spans="2:35" ht="19.5" customHeight="1" thickBot="1">
      <c r="B27" s="744" t="s">
        <v>755</v>
      </c>
      <c r="C27" s="745"/>
      <c r="D27" s="745"/>
      <c r="E27" s="745"/>
      <c r="F27" s="746"/>
      <c r="G27" s="747" t="s">
        <v>871</v>
      </c>
      <c r="H27" s="748"/>
      <c r="I27" s="748"/>
      <c r="J27" s="748"/>
      <c r="K27" s="748"/>
      <c r="L27" s="748"/>
      <c r="M27" s="748"/>
      <c r="N27" s="748"/>
      <c r="O27" s="748"/>
      <c r="P27" s="748"/>
      <c r="Q27" s="749" t="s">
        <v>859</v>
      </c>
      <c r="R27" s="749"/>
      <c r="S27" s="749"/>
      <c r="T27" s="749"/>
      <c r="U27" s="749"/>
      <c r="V27" s="93"/>
      <c r="W27" s="95"/>
      <c r="X27" s="95"/>
      <c r="Y27" s="95"/>
      <c r="Z27" s="95"/>
      <c r="AA27" s="95"/>
      <c r="AB27" s="95"/>
      <c r="AC27" s="95"/>
      <c r="AD27" s="95"/>
      <c r="AE27" s="95"/>
      <c r="AF27" s="95"/>
      <c r="AG27" s="96"/>
      <c r="AI27" s="261" t="s">
        <v>5472</v>
      </c>
    </row>
    <row r="28" spans="2:33" ht="15" customHeight="1">
      <c r="B28" s="750" t="s">
        <v>757</v>
      </c>
      <c r="C28" s="751"/>
      <c r="D28" s="751"/>
      <c r="E28" s="751"/>
      <c r="F28" s="751"/>
      <c r="G28" s="751"/>
      <c r="H28" s="751"/>
      <c r="I28" s="751"/>
      <c r="J28" s="751"/>
      <c r="K28" s="751"/>
      <c r="L28" s="751"/>
      <c r="M28" s="751"/>
      <c r="N28" s="751"/>
      <c r="O28" s="751"/>
      <c r="P28" s="752"/>
      <c r="Q28" s="753" t="s">
        <v>860</v>
      </c>
      <c r="R28" s="689"/>
      <c r="S28" s="689"/>
      <c r="T28" s="689"/>
      <c r="U28" s="689"/>
      <c r="V28" s="689"/>
      <c r="W28" s="689"/>
      <c r="X28" s="689"/>
      <c r="Y28" s="689"/>
      <c r="Z28" s="689"/>
      <c r="AA28" s="689"/>
      <c r="AB28" s="689"/>
      <c r="AC28" s="689"/>
      <c r="AD28" s="689"/>
      <c r="AE28" s="689"/>
      <c r="AF28" s="689"/>
      <c r="AG28" s="690"/>
    </row>
    <row r="29" spans="2:33" ht="17.25" customHeight="1">
      <c r="B29" s="754" t="s">
        <v>861</v>
      </c>
      <c r="C29" s="755"/>
      <c r="D29" s="755"/>
      <c r="E29" s="755"/>
      <c r="F29" s="755"/>
      <c r="G29" s="755"/>
      <c r="H29" s="755"/>
      <c r="I29" s="755"/>
      <c r="J29" s="755"/>
      <c r="K29" s="755"/>
      <c r="L29" s="755"/>
      <c r="M29" s="755"/>
      <c r="N29" s="755"/>
      <c r="O29" s="755"/>
      <c r="P29" s="756"/>
      <c r="Q29" s="109">
        <v>1</v>
      </c>
      <c r="R29" s="757" t="s">
        <v>872</v>
      </c>
      <c r="S29" s="758"/>
      <c r="T29" s="758"/>
      <c r="U29" s="758"/>
      <c r="V29" s="758"/>
      <c r="W29" s="758"/>
      <c r="X29" s="758"/>
      <c r="Y29" s="99">
        <v>6</v>
      </c>
      <c r="Z29" s="757"/>
      <c r="AA29" s="758"/>
      <c r="AB29" s="758"/>
      <c r="AC29" s="758"/>
      <c r="AD29" s="758"/>
      <c r="AE29" s="758"/>
      <c r="AF29" s="759"/>
      <c r="AG29" s="760"/>
    </row>
    <row r="30" spans="2:33" ht="17.25" customHeight="1">
      <c r="B30" s="738" t="s">
        <v>760</v>
      </c>
      <c r="C30" s="739"/>
      <c r="D30" s="739"/>
      <c r="E30" s="739"/>
      <c r="F30" s="739"/>
      <c r="G30" s="739"/>
      <c r="H30" s="739"/>
      <c r="I30" s="740">
        <v>100</v>
      </c>
      <c r="J30" s="740"/>
      <c r="K30" s="740"/>
      <c r="L30" s="740"/>
      <c r="M30" s="740"/>
      <c r="N30" s="741"/>
      <c r="O30" s="742" t="s">
        <v>761</v>
      </c>
      <c r="P30" s="743"/>
      <c r="Q30" s="110">
        <v>2</v>
      </c>
      <c r="R30" s="730" t="s">
        <v>873</v>
      </c>
      <c r="S30" s="731"/>
      <c r="T30" s="731"/>
      <c r="U30" s="731"/>
      <c r="V30" s="731"/>
      <c r="W30" s="731"/>
      <c r="X30" s="731"/>
      <c r="Y30" s="102">
        <v>7</v>
      </c>
      <c r="Z30" s="730"/>
      <c r="AA30" s="731"/>
      <c r="AB30" s="731"/>
      <c r="AC30" s="731"/>
      <c r="AD30" s="731"/>
      <c r="AE30" s="731"/>
      <c r="AF30" s="732"/>
      <c r="AG30" s="733"/>
    </row>
    <row r="31" spans="2:33" ht="17.25" customHeight="1">
      <c r="B31" s="717" t="s">
        <v>762</v>
      </c>
      <c r="C31" s="718"/>
      <c r="D31" s="718"/>
      <c r="E31" s="718"/>
      <c r="F31" s="718"/>
      <c r="G31" s="718"/>
      <c r="H31" s="718"/>
      <c r="I31" s="719">
        <v>100</v>
      </c>
      <c r="J31" s="719"/>
      <c r="K31" s="719"/>
      <c r="L31" s="719"/>
      <c r="M31" s="719"/>
      <c r="N31" s="720"/>
      <c r="O31" s="721" t="s">
        <v>761</v>
      </c>
      <c r="P31" s="729"/>
      <c r="Q31" s="110">
        <v>3</v>
      </c>
      <c r="R31" s="730" t="s">
        <v>874</v>
      </c>
      <c r="S31" s="731"/>
      <c r="T31" s="731"/>
      <c r="U31" s="731"/>
      <c r="V31" s="731"/>
      <c r="W31" s="731"/>
      <c r="X31" s="731"/>
      <c r="Y31" s="102">
        <v>8</v>
      </c>
      <c r="Z31" s="730"/>
      <c r="AA31" s="731"/>
      <c r="AB31" s="731"/>
      <c r="AC31" s="731"/>
      <c r="AD31" s="731"/>
      <c r="AE31" s="731"/>
      <c r="AF31" s="732"/>
      <c r="AG31" s="733"/>
    </row>
    <row r="32" spans="2:33" ht="17.25" customHeight="1">
      <c r="B32" s="717" t="s">
        <v>763</v>
      </c>
      <c r="C32" s="718"/>
      <c r="D32" s="718"/>
      <c r="E32" s="718"/>
      <c r="F32" s="718"/>
      <c r="G32" s="718"/>
      <c r="H32" s="718"/>
      <c r="I32" s="719">
        <v>90</v>
      </c>
      <c r="J32" s="719"/>
      <c r="K32" s="719"/>
      <c r="L32" s="719"/>
      <c r="M32" s="719"/>
      <c r="N32" s="720"/>
      <c r="O32" s="721" t="s">
        <v>761</v>
      </c>
      <c r="P32" s="729"/>
      <c r="Q32" s="110">
        <v>4</v>
      </c>
      <c r="R32" s="730" t="s">
        <v>875</v>
      </c>
      <c r="S32" s="731"/>
      <c r="T32" s="731"/>
      <c r="U32" s="731"/>
      <c r="V32" s="731"/>
      <c r="W32" s="731"/>
      <c r="X32" s="731"/>
      <c r="Y32" s="102">
        <v>9</v>
      </c>
      <c r="Z32" s="730"/>
      <c r="AA32" s="731"/>
      <c r="AB32" s="731"/>
      <c r="AC32" s="731"/>
      <c r="AD32" s="731"/>
      <c r="AE32" s="731"/>
      <c r="AF32" s="732"/>
      <c r="AG32" s="733"/>
    </row>
    <row r="33" spans="2:33" ht="17.25" customHeight="1" thickBot="1">
      <c r="B33" s="717" t="s">
        <v>764</v>
      </c>
      <c r="C33" s="718"/>
      <c r="D33" s="718"/>
      <c r="E33" s="718"/>
      <c r="F33" s="718"/>
      <c r="G33" s="718"/>
      <c r="H33" s="718"/>
      <c r="I33" s="719">
        <v>90</v>
      </c>
      <c r="J33" s="719"/>
      <c r="K33" s="719"/>
      <c r="L33" s="719"/>
      <c r="M33" s="719"/>
      <c r="N33" s="720"/>
      <c r="O33" s="721" t="s">
        <v>761</v>
      </c>
      <c r="P33" s="729"/>
      <c r="Q33" s="111">
        <v>5</v>
      </c>
      <c r="R33" s="734"/>
      <c r="S33" s="735"/>
      <c r="T33" s="735"/>
      <c r="U33" s="735"/>
      <c r="V33" s="735"/>
      <c r="W33" s="735"/>
      <c r="X33" s="735"/>
      <c r="Y33" s="112">
        <v>10</v>
      </c>
      <c r="Z33" s="734"/>
      <c r="AA33" s="735"/>
      <c r="AB33" s="735"/>
      <c r="AC33" s="735"/>
      <c r="AD33" s="735"/>
      <c r="AE33" s="735"/>
      <c r="AF33" s="736"/>
      <c r="AG33" s="737"/>
    </row>
    <row r="34" spans="2:33" ht="17.25" customHeight="1">
      <c r="B34" s="717" t="s">
        <v>765</v>
      </c>
      <c r="C34" s="718"/>
      <c r="D34" s="718"/>
      <c r="E34" s="718"/>
      <c r="F34" s="718"/>
      <c r="G34" s="718"/>
      <c r="H34" s="718"/>
      <c r="I34" s="719">
        <v>90</v>
      </c>
      <c r="J34" s="719"/>
      <c r="K34" s="719"/>
      <c r="L34" s="719"/>
      <c r="M34" s="719"/>
      <c r="N34" s="720"/>
      <c r="O34" s="721" t="s">
        <v>761</v>
      </c>
      <c r="P34" s="723"/>
      <c r="Q34" s="688" t="s">
        <v>863</v>
      </c>
      <c r="R34" s="689"/>
      <c r="S34" s="689"/>
      <c r="T34" s="689"/>
      <c r="U34" s="689"/>
      <c r="V34" s="724"/>
      <c r="W34" s="105"/>
      <c r="X34" s="105"/>
      <c r="Y34" s="105"/>
      <c r="Z34" s="105"/>
      <c r="AA34" s="105"/>
      <c r="AB34" s="105"/>
      <c r="AC34" s="105"/>
      <c r="AD34" s="105"/>
      <c r="AE34" s="105"/>
      <c r="AF34" s="105"/>
      <c r="AG34" s="106"/>
    </row>
    <row r="35" spans="2:33" ht="17.25" customHeight="1">
      <c r="B35" s="717" t="s">
        <v>767</v>
      </c>
      <c r="C35" s="718"/>
      <c r="D35" s="718"/>
      <c r="E35" s="718"/>
      <c r="F35" s="718"/>
      <c r="G35" s="718"/>
      <c r="H35" s="718"/>
      <c r="I35" s="719">
        <v>80</v>
      </c>
      <c r="J35" s="719"/>
      <c r="K35" s="719"/>
      <c r="L35" s="719"/>
      <c r="M35" s="719"/>
      <c r="N35" s="720"/>
      <c r="O35" s="721" t="s">
        <v>761</v>
      </c>
      <c r="P35" s="722"/>
      <c r="Q35" s="590" t="s">
        <v>876</v>
      </c>
      <c r="R35" s="725"/>
      <c r="S35" s="725"/>
      <c r="T35" s="725"/>
      <c r="U35" s="725"/>
      <c r="V35" s="725"/>
      <c r="W35" s="725"/>
      <c r="X35" s="725"/>
      <c r="Y35" s="725"/>
      <c r="Z35" s="725"/>
      <c r="AA35" s="725"/>
      <c r="AB35" s="725"/>
      <c r="AC35" s="725"/>
      <c r="AD35" s="725"/>
      <c r="AE35" s="725"/>
      <c r="AF35" s="725"/>
      <c r="AG35" s="592"/>
    </row>
    <row r="36" spans="2:33" ht="17.25" customHeight="1">
      <c r="B36" s="717" t="s">
        <v>768</v>
      </c>
      <c r="C36" s="718"/>
      <c r="D36" s="718"/>
      <c r="E36" s="718"/>
      <c r="F36" s="718"/>
      <c r="G36" s="718"/>
      <c r="H36" s="718"/>
      <c r="I36" s="719">
        <v>50</v>
      </c>
      <c r="J36" s="719"/>
      <c r="K36" s="719"/>
      <c r="L36" s="719"/>
      <c r="M36" s="719"/>
      <c r="N36" s="720"/>
      <c r="O36" s="721" t="s">
        <v>761</v>
      </c>
      <c r="P36" s="722"/>
      <c r="Q36" s="590"/>
      <c r="R36" s="725"/>
      <c r="S36" s="725"/>
      <c r="T36" s="725"/>
      <c r="U36" s="725"/>
      <c r="V36" s="725"/>
      <c r="W36" s="725"/>
      <c r="X36" s="725"/>
      <c r="Y36" s="725"/>
      <c r="Z36" s="725"/>
      <c r="AA36" s="725"/>
      <c r="AB36" s="725"/>
      <c r="AC36" s="725"/>
      <c r="AD36" s="725"/>
      <c r="AE36" s="725"/>
      <c r="AF36" s="725"/>
      <c r="AG36" s="592"/>
    </row>
    <row r="37" spans="2:33" ht="17.25" customHeight="1">
      <c r="B37" s="717" t="s">
        <v>769</v>
      </c>
      <c r="C37" s="718"/>
      <c r="D37" s="718"/>
      <c r="E37" s="718"/>
      <c r="F37" s="718"/>
      <c r="G37" s="718"/>
      <c r="H37" s="718"/>
      <c r="I37" s="719">
        <v>50</v>
      </c>
      <c r="J37" s="719"/>
      <c r="K37" s="719"/>
      <c r="L37" s="719"/>
      <c r="M37" s="719"/>
      <c r="N37" s="720"/>
      <c r="O37" s="721" t="s">
        <v>761</v>
      </c>
      <c r="P37" s="722"/>
      <c r="Q37" s="590"/>
      <c r="R37" s="725"/>
      <c r="S37" s="725"/>
      <c r="T37" s="725"/>
      <c r="U37" s="725"/>
      <c r="V37" s="725"/>
      <c r="W37" s="725"/>
      <c r="X37" s="725"/>
      <c r="Y37" s="725"/>
      <c r="Z37" s="725"/>
      <c r="AA37" s="725"/>
      <c r="AB37" s="725"/>
      <c r="AC37" s="725"/>
      <c r="AD37" s="725"/>
      <c r="AE37" s="725"/>
      <c r="AF37" s="725"/>
      <c r="AG37" s="592"/>
    </row>
    <row r="38" spans="2:33" ht="17.25" customHeight="1">
      <c r="B38" s="717" t="s">
        <v>770</v>
      </c>
      <c r="C38" s="718"/>
      <c r="D38" s="718"/>
      <c r="E38" s="718"/>
      <c r="F38" s="718"/>
      <c r="G38" s="718"/>
      <c r="H38" s="718"/>
      <c r="I38" s="719">
        <v>50</v>
      </c>
      <c r="J38" s="719"/>
      <c r="K38" s="719"/>
      <c r="L38" s="719"/>
      <c r="M38" s="719"/>
      <c r="N38" s="720"/>
      <c r="O38" s="721" t="s">
        <v>761</v>
      </c>
      <c r="P38" s="722"/>
      <c r="Q38" s="590"/>
      <c r="R38" s="725"/>
      <c r="S38" s="725"/>
      <c r="T38" s="725"/>
      <c r="U38" s="725"/>
      <c r="V38" s="725"/>
      <c r="W38" s="725"/>
      <c r="X38" s="725"/>
      <c r="Y38" s="725"/>
      <c r="Z38" s="725"/>
      <c r="AA38" s="725"/>
      <c r="AB38" s="725"/>
      <c r="AC38" s="725"/>
      <c r="AD38" s="725"/>
      <c r="AE38" s="725"/>
      <c r="AF38" s="725"/>
      <c r="AG38" s="592"/>
    </row>
    <row r="39" spans="2:33" ht="17.25" customHeight="1">
      <c r="B39" s="717" t="s">
        <v>771</v>
      </c>
      <c r="C39" s="718"/>
      <c r="D39" s="718"/>
      <c r="E39" s="718"/>
      <c r="F39" s="718"/>
      <c r="G39" s="718"/>
      <c r="H39" s="718"/>
      <c r="I39" s="719">
        <v>0</v>
      </c>
      <c r="J39" s="719"/>
      <c r="K39" s="719"/>
      <c r="L39" s="719"/>
      <c r="M39" s="719"/>
      <c r="N39" s="720"/>
      <c r="O39" s="721" t="s">
        <v>761</v>
      </c>
      <c r="P39" s="722"/>
      <c r="Q39" s="590"/>
      <c r="R39" s="725"/>
      <c r="S39" s="725"/>
      <c r="T39" s="725"/>
      <c r="U39" s="725"/>
      <c r="V39" s="725"/>
      <c r="W39" s="725"/>
      <c r="X39" s="725"/>
      <c r="Y39" s="725"/>
      <c r="Z39" s="725"/>
      <c r="AA39" s="725"/>
      <c r="AB39" s="725"/>
      <c r="AC39" s="725"/>
      <c r="AD39" s="725"/>
      <c r="AE39" s="725"/>
      <c r="AF39" s="725"/>
      <c r="AG39" s="592"/>
    </row>
    <row r="40" spans="2:33" ht="17.25" customHeight="1">
      <c r="B40" s="717" t="s">
        <v>772</v>
      </c>
      <c r="C40" s="718"/>
      <c r="D40" s="718"/>
      <c r="E40" s="718"/>
      <c r="F40" s="718"/>
      <c r="G40" s="718"/>
      <c r="H40" s="718"/>
      <c r="I40" s="719">
        <v>30</v>
      </c>
      <c r="J40" s="719"/>
      <c r="K40" s="719"/>
      <c r="L40" s="719"/>
      <c r="M40" s="719"/>
      <c r="N40" s="720"/>
      <c r="O40" s="721" t="s">
        <v>761</v>
      </c>
      <c r="P40" s="722"/>
      <c r="Q40" s="590"/>
      <c r="R40" s="725"/>
      <c r="S40" s="725"/>
      <c r="T40" s="725"/>
      <c r="U40" s="725"/>
      <c r="V40" s="725"/>
      <c r="W40" s="725"/>
      <c r="X40" s="725"/>
      <c r="Y40" s="725"/>
      <c r="Z40" s="725"/>
      <c r="AA40" s="725"/>
      <c r="AB40" s="725"/>
      <c r="AC40" s="725"/>
      <c r="AD40" s="725"/>
      <c r="AE40" s="725"/>
      <c r="AF40" s="725"/>
      <c r="AG40" s="592"/>
    </row>
    <row r="41" spans="2:33" ht="17.25" customHeight="1" thickBot="1">
      <c r="B41" s="705" t="s">
        <v>773</v>
      </c>
      <c r="C41" s="706"/>
      <c r="D41" s="706"/>
      <c r="E41" s="706"/>
      <c r="F41" s="706"/>
      <c r="G41" s="706"/>
      <c r="H41" s="706"/>
      <c r="I41" s="707">
        <v>50</v>
      </c>
      <c r="J41" s="707"/>
      <c r="K41" s="707"/>
      <c r="L41" s="707"/>
      <c r="M41" s="707"/>
      <c r="N41" s="708"/>
      <c r="O41" s="709" t="s">
        <v>761</v>
      </c>
      <c r="P41" s="710"/>
      <c r="Q41" s="590"/>
      <c r="R41" s="725"/>
      <c r="S41" s="725"/>
      <c r="T41" s="725"/>
      <c r="U41" s="725"/>
      <c r="V41" s="725"/>
      <c r="W41" s="725"/>
      <c r="X41" s="725"/>
      <c r="Y41" s="725"/>
      <c r="Z41" s="725"/>
      <c r="AA41" s="725"/>
      <c r="AB41" s="725"/>
      <c r="AC41" s="725"/>
      <c r="AD41" s="725"/>
      <c r="AE41" s="725"/>
      <c r="AF41" s="725"/>
      <c r="AG41" s="592"/>
    </row>
    <row r="42" spans="2:33" ht="19.5" customHeight="1" thickBot="1" thickTop="1">
      <c r="B42" s="711" t="s">
        <v>774</v>
      </c>
      <c r="C42" s="712"/>
      <c r="D42" s="712"/>
      <c r="E42" s="712"/>
      <c r="F42" s="712"/>
      <c r="G42" s="712"/>
      <c r="H42" s="713"/>
      <c r="I42" s="714">
        <f>SUM(I30:N41)</f>
        <v>780</v>
      </c>
      <c r="J42" s="714"/>
      <c r="K42" s="714"/>
      <c r="L42" s="714"/>
      <c r="M42" s="714"/>
      <c r="N42" s="714"/>
      <c r="O42" s="715" t="s">
        <v>761</v>
      </c>
      <c r="P42" s="716"/>
      <c r="Q42" s="726"/>
      <c r="R42" s="727"/>
      <c r="S42" s="727"/>
      <c r="T42" s="727"/>
      <c r="U42" s="727"/>
      <c r="V42" s="727"/>
      <c r="W42" s="727"/>
      <c r="X42" s="727"/>
      <c r="Y42" s="727"/>
      <c r="Z42" s="727"/>
      <c r="AA42" s="727"/>
      <c r="AB42" s="727"/>
      <c r="AC42" s="727"/>
      <c r="AD42" s="727"/>
      <c r="AE42" s="727"/>
      <c r="AF42" s="727"/>
      <c r="AG42" s="728"/>
    </row>
    <row r="43" ht="12.75" customHeight="1" thickBot="1"/>
    <row r="44" spans="2:33" ht="17.25" customHeight="1">
      <c r="B44" s="688" t="s">
        <v>877</v>
      </c>
      <c r="C44" s="689"/>
      <c r="D44" s="689"/>
      <c r="E44" s="689"/>
      <c r="F44" s="689"/>
      <c r="G44" s="689"/>
      <c r="H44" s="689"/>
      <c r="I44" s="689"/>
      <c r="J44" s="689"/>
      <c r="K44" s="689"/>
      <c r="L44" s="689"/>
      <c r="M44" s="689"/>
      <c r="N44" s="689"/>
      <c r="O44" s="689"/>
      <c r="P44" s="689"/>
      <c r="Q44" s="689"/>
      <c r="R44" s="689"/>
      <c r="S44" s="689"/>
      <c r="T44" s="689"/>
      <c r="U44" s="689"/>
      <c r="V44" s="689"/>
      <c r="W44" s="689"/>
      <c r="X44" s="689"/>
      <c r="Y44" s="689"/>
      <c r="Z44" s="689"/>
      <c r="AA44" s="689"/>
      <c r="AB44" s="689"/>
      <c r="AC44" s="689"/>
      <c r="AD44" s="689"/>
      <c r="AE44" s="689"/>
      <c r="AF44" s="689"/>
      <c r="AG44" s="690"/>
    </row>
    <row r="45" spans="2:33" ht="17.25" customHeight="1">
      <c r="B45" s="691" t="s">
        <v>779</v>
      </c>
      <c r="C45" s="692"/>
      <c r="D45" s="692"/>
      <c r="E45" s="692"/>
      <c r="F45" s="692"/>
      <c r="G45" s="692"/>
      <c r="H45" s="692"/>
      <c r="I45" s="692"/>
      <c r="J45" s="692"/>
      <c r="K45" s="692"/>
      <c r="L45" s="693"/>
      <c r="M45" s="692" t="s">
        <v>780</v>
      </c>
      <c r="N45" s="692"/>
      <c r="O45" s="692"/>
      <c r="P45" s="692"/>
      <c r="Q45" s="692"/>
      <c r="R45" s="692"/>
      <c r="S45" s="693"/>
      <c r="T45" s="694" t="s">
        <v>781</v>
      </c>
      <c r="U45" s="692"/>
      <c r="V45" s="692"/>
      <c r="W45" s="692"/>
      <c r="X45" s="692"/>
      <c r="Y45" s="692"/>
      <c r="Z45" s="692"/>
      <c r="AA45" s="692"/>
      <c r="AB45" s="695" t="s">
        <v>782</v>
      </c>
      <c r="AC45" s="695"/>
      <c r="AD45" s="695"/>
      <c r="AE45" s="695"/>
      <c r="AF45" s="695"/>
      <c r="AG45" s="685"/>
    </row>
    <row r="46" spans="2:33" ht="17.25" customHeight="1" thickBot="1">
      <c r="B46" s="698"/>
      <c r="C46" s="699"/>
      <c r="D46" s="699"/>
      <c r="E46" s="699"/>
      <c r="F46" s="699"/>
      <c r="G46" s="699"/>
      <c r="H46" s="699"/>
      <c r="I46" s="699"/>
      <c r="J46" s="699"/>
      <c r="K46" s="699"/>
      <c r="L46" s="700"/>
      <c r="M46" s="701"/>
      <c r="N46" s="702"/>
      <c r="O46" s="702"/>
      <c r="P46" s="702"/>
      <c r="Q46" s="702"/>
      <c r="R46" s="702"/>
      <c r="S46" s="703"/>
      <c r="T46" s="704"/>
      <c r="U46" s="704"/>
      <c r="V46" s="704"/>
      <c r="W46" s="704"/>
      <c r="X46" s="704"/>
      <c r="Y46" s="704"/>
      <c r="Z46" s="704"/>
      <c r="AA46" s="704"/>
      <c r="AB46" s="696"/>
      <c r="AC46" s="696"/>
      <c r="AD46" s="696"/>
      <c r="AE46" s="696"/>
      <c r="AF46" s="696"/>
      <c r="AG46" s="697"/>
    </row>
    <row r="47" spans="2:33" ht="17.25" customHeight="1" thickTop="1">
      <c r="B47" s="669"/>
      <c r="C47" s="670"/>
      <c r="D47" s="670"/>
      <c r="E47" s="670"/>
      <c r="F47" s="670"/>
      <c r="G47" s="670"/>
      <c r="H47" s="670"/>
      <c r="I47" s="670"/>
      <c r="J47" s="670"/>
      <c r="K47" s="670"/>
      <c r="L47" s="671"/>
      <c r="M47" s="672"/>
      <c r="N47" s="673"/>
      <c r="O47" s="673"/>
      <c r="P47" s="673"/>
      <c r="Q47" s="673"/>
      <c r="R47" s="673"/>
      <c r="S47" s="674"/>
      <c r="T47" s="675"/>
      <c r="U47" s="675"/>
      <c r="V47" s="675"/>
      <c r="W47" s="675"/>
      <c r="X47" s="675"/>
      <c r="Y47" s="675"/>
      <c r="Z47" s="675"/>
      <c r="AA47" s="675"/>
      <c r="AB47" s="676">
        <f>SUM(L46:R49)</f>
        <v>0</v>
      </c>
      <c r="AC47" s="677"/>
      <c r="AD47" s="677"/>
      <c r="AE47" s="677"/>
      <c r="AF47" s="682" t="s">
        <v>783</v>
      </c>
      <c r="AG47" s="683"/>
    </row>
    <row r="48" spans="2:33" ht="17.25" customHeight="1">
      <c r="B48" s="669"/>
      <c r="C48" s="670"/>
      <c r="D48" s="670"/>
      <c r="E48" s="670"/>
      <c r="F48" s="670"/>
      <c r="G48" s="670"/>
      <c r="H48" s="670"/>
      <c r="I48" s="670"/>
      <c r="J48" s="670"/>
      <c r="K48" s="670"/>
      <c r="L48" s="671"/>
      <c r="M48" s="672"/>
      <c r="N48" s="673"/>
      <c r="O48" s="673"/>
      <c r="P48" s="673"/>
      <c r="Q48" s="673"/>
      <c r="R48" s="673"/>
      <c r="S48" s="674"/>
      <c r="T48" s="675"/>
      <c r="U48" s="675"/>
      <c r="V48" s="675"/>
      <c r="W48" s="675"/>
      <c r="X48" s="675"/>
      <c r="Y48" s="675"/>
      <c r="Z48" s="675"/>
      <c r="AA48" s="675"/>
      <c r="AB48" s="678"/>
      <c r="AC48" s="679"/>
      <c r="AD48" s="679"/>
      <c r="AE48" s="679"/>
      <c r="AF48" s="684"/>
      <c r="AG48" s="685"/>
    </row>
    <row r="49" spans="2:33" ht="17.25" customHeight="1" thickBot="1">
      <c r="B49" s="669"/>
      <c r="C49" s="670"/>
      <c r="D49" s="670"/>
      <c r="E49" s="670"/>
      <c r="F49" s="670"/>
      <c r="G49" s="670"/>
      <c r="H49" s="670"/>
      <c r="I49" s="670"/>
      <c r="J49" s="670"/>
      <c r="K49" s="670"/>
      <c r="L49" s="671"/>
      <c r="M49" s="672"/>
      <c r="N49" s="673"/>
      <c r="O49" s="673"/>
      <c r="P49" s="673"/>
      <c r="Q49" s="673"/>
      <c r="R49" s="673"/>
      <c r="S49" s="674"/>
      <c r="T49" s="653"/>
      <c r="U49" s="653"/>
      <c r="V49" s="653"/>
      <c r="W49" s="653"/>
      <c r="X49" s="653"/>
      <c r="Y49" s="653"/>
      <c r="Z49" s="653"/>
      <c r="AA49" s="653"/>
      <c r="AB49" s="680"/>
      <c r="AC49" s="681"/>
      <c r="AD49" s="681"/>
      <c r="AE49" s="681"/>
      <c r="AF49" s="686"/>
      <c r="AG49" s="687"/>
    </row>
    <row r="50" spans="2:34" ht="13.5" customHeight="1" thickBot="1">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c r="AC50" s="114"/>
      <c r="AD50" s="114"/>
      <c r="AE50" s="114"/>
      <c r="AF50" s="114"/>
      <c r="AG50" s="114"/>
      <c r="AH50" s="26"/>
    </row>
    <row r="51" spans="2:34" ht="19.5" customHeight="1">
      <c r="B51" s="654" t="s">
        <v>784</v>
      </c>
      <c r="C51" s="655"/>
      <c r="D51" s="655"/>
      <c r="E51" s="655"/>
      <c r="F51" s="655"/>
      <c r="G51" s="656" t="s">
        <v>785</v>
      </c>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7"/>
      <c r="AH51" s="26"/>
    </row>
    <row r="52" spans="2:33" ht="17.25" customHeight="1">
      <c r="B52" s="115"/>
      <c r="C52" s="658" t="s">
        <v>878</v>
      </c>
      <c r="D52" s="658"/>
      <c r="E52" s="658"/>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116"/>
      <c r="AG52" s="117"/>
    </row>
    <row r="53" spans="2:33" ht="17.25" customHeight="1" thickBot="1">
      <c r="B53" s="659" t="s">
        <v>879</v>
      </c>
      <c r="C53" s="660"/>
      <c r="D53" s="660"/>
      <c r="E53" s="660"/>
      <c r="F53" s="661"/>
      <c r="G53" s="662" t="s">
        <v>880</v>
      </c>
      <c r="H53" s="407"/>
      <c r="I53" s="663"/>
      <c r="J53" s="664" t="s">
        <v>881</v>
      </c>
      <c r="K53" s="664"/>
      <c r="L53" s="664"/>
      <c r="M53" s="664"/>
      <c r="N53" s="664"/>
      <c r="O53" s="664"/>
      <c r="P53" s="664"/>
      <c r="Q53" s="665"/>
      <c r="R53" s="666" t="s">
        <v>775</v>
      </c>
      <c r="S53" s="660"/>
      <c r="T53" s="660"/>
      <c r="U53" s="660"/>
      <c r="V53" s="661"/>
      <c r="W53" s="662" t="s">
        <v>882</v>
      </c>
      <c r="X53" s="407"/>
      <c r="Y53" s="663"/>
      <c r="Z53" s="667"/>
      <c r="AA53" s="664"/>
      <c r="AB53" s="664"/>
      <c r="AC53" s="664"/>
      <c r="AD53" s="664"/>
      <c r="AE53" s="664"/>
      <c r="AF53" s="664"/>
      <c r="AG53" s="668"/>
    </row>
    <row r="54" spans="12:33" ht="13.5" customHeight="1">
      <c r="L54" s="118"/>
      <c r="M54" s="118"/>
      <c r="AE54" s="639" t="s">
        <v>883</v>
      </c>
      <c r="AF54" s="639"/>
      <c r="AG54" s="639"/>
    </row>
    <row r="55" spans="12:33" ht="19.5" customHeight="1" thickBot="1">
      <c r="L55" s="118"/>
      <c r="M55" s="118"/>
      <c r="AE55" s="640"/>
      <c r="AF55" s="640"/>
      <c r="AG55" s="640"/>
    </row>
    <row r="56" spans="2:33" ht="13.5">
      <c r="B56" s="641" t="s">
        <v>884</v>
      </c>
      <c r="C56" s="642"/>
      <c r="D56" s="642"/>
      <c r="E56" s="642"/>
      <c r="F56" s="642"/>
      <c r="G56" s="643"/>
      <c r="H56" s="644" t="s">
        <v>744</v>
      </c>
      <c r="I56" s="644"/>
      <c r="J56" s="644"/>
      <c r="K56" s="644"/>
      <c r="L56" s="644"/>
      <c r="M56" s="645"/>
      <c r="P56" s="119" t="s">
        <v>745</v>
      </c>
      <c r="Q56" s="120"/>
      <c r="R56" s="120"/>
      <c r="S56" s="121"/>
      <c r="T56" s="121"/>
      <c r="U56" s="122"/>
      <c r="V56" s="123" t="s">
        <v>790</v>
      </c>
      <c r="W56" s="121"/>
      <c r="X56" s="121"/>
      <c r="Y56" s="121"/>
      <c r="Z56" s="121"/>
      <c r="AA56" s="121"/>
      <c r="AB56" s="121"/>
      <c r="AC56" s="121"/>
      <c r="AD56" s="121"/>
      <c r="AE56" s="121"/>
      <c r="AF56" s="121"/>
      <c r="AG56" s="122"/>
    </row>
    <row r="57" spans="2:33" ht="19.5" customHeight="1" thickBot="1">
      <c r="B57" s="646" t="str">
        <f>B4</f>
        <v>A</v>
      </c>
      <c r="C57" s="647"/>
      <c r="D57" s="647"/>
      <c r="E57" s="647"/>
      <c r="F57" s="647"/>
      <c r="G57" s="648"/>
      <c r="H57" s="647" t="s">
        <v>885</v>
      </c>
      <c r="I57" s="647"/>
      <c r="J57" s="647"/>
      <c r="K57" s="647"/>
      <c r="L57" s="647"/>
      <c r="M57" s="648"/>
      <c r="P57" s="627" t="str">
        <f>P4</f>
        <v>○○県</v>
      </c>
      <c r="Q57" s="628"/>
      <c r="R57" s="628"/>
      <c r="S57" s="628"/>
      <c r="T57" s="628"/>
      <c r="U57" s="649"/>
      <c r="V57" s="650" t="str">
        <f>V4</f>
        <v>○○市立○○小学校</v>
      </c>
      <c r="W57" s="651"/>
      <c r="X57" s="651"/>
      <c r="Y57" s="651"/>
      <c r="Z57" s="651"/>
      <c r="AA57" s="651"/>
      <c r="AB57" s="651"/>
      <c r="AC57" s="651"/>
      <c r="AD57" s="651"/>
      <c r="AE57" s="651"/>
      <c r="AF57" s="651"/>
      <c r="AG57" s="652"/>
    </row>
    <row r="58" spans="2:33" ht="13.5">
      <c r="B58" s="124" t="s">
        <v>746</v>
      </c>
      <c r="C58" s="125"/>
      <c r="D58" s="125"/>
      <c r="E58" s="26"/>
      <c r="F58" s="26"/>
      <c r="G58" s="26"/>
      <c r="H58" s="26"/>
      <c r="I58" s="26"/>
      <c r="J58" s="26"/>
      <c r="K58" s="26"/>
      <c r="L58" s="26"/>
      <c r="M58" s="126"/>
      <c r="P58" s="127" t="s">
        <v>747</v>
      </c>
      <c r="Q58" s="128"/>
      <c r="R58" s="128"/>
      <c r="S58" s="26"/>
      <c r="T58" s="26"/>
      <c r="U58" s="26"/>
      <c r="V58" s="26"/>
      <c r="W58" s="26"/>
      <c r="X58" s="26"/>
      <c r="Y58" s="26"/>
      <c r="Z58" s="129" t="s">
        <v>791</v>
      </c>
      <c r="AA58" s="26"/>
      <c r="AB58" s="26"/>
      <c r="AC58" s="26"/>
      <c r="AD58" s="26"/>
      <c r="AE58" s="26"/>
      <c r="AF58" s="26"/>
      <c r="AG58" s="126"/>
    </row>
    <row r="59" spans="2:33" ht="19.5" customHeight="1" thickBot="1">
      <c r="B59" s="624" t="str">
        <f>B6</f>
        <v>○○○○○</v>
      </c>
      <c r="C59" s="625"/>
      <c r="D59" s="625"/>
      <c r="E59" s="625"/>
      <c r="F59" s="625"/>
      <c r="G59" s="625"/>
      <c r="H59" s="625"/>
      <c r="I59" s="625"/>
      <c r="J59" s="625"/>
      <c r="K59" s="625"/>
      <c r="L59" s="625"/>
      <c r="M59" s="626"/>
      <c r="P59" s="627" t="str">
        <f>P6</f>
        <v>○○○○○</v>
      </c>
      <c r="Q59" s="628"/>
      <c r="R59" s="628"/>
      <c r="S59" s="628"/>
      <c r="T59" s="628"/>
      <c r="U59" s="628"/>
      <c r="V59" s="628"/>
      <c r="W59" s="628"/>
      <c r="X59" s="628"/>
      <c r="Y59" s="628"/>
      <c r="Z59" s="130" t="s">
        <v>886</v>
      </c>
      <c r="AA59" s="629" t="str">
        <f>AA6</f>
        <v>○○-○○○○-○○○○</v>
      </c>
      <c r="AB59" s="629"/>
      <c r="AC59" s="629"/>
      <c r="AD59" s="629"/>
      <c r="AE59" s="629"/>
      <c r="AF59" s="629"/>
      <c r="AG59" s="131" t="s">
        <v>887</v>
      </c>
    </row>
    <row r="60" ht="14.25" thickBot="1"/>
    <row r="61" spans="2:33" ht="19.5" customHeight="1" thickBot="1">
      <c r="B61" s="605" t="s">
        <v>794</v>
      </c>
      <c r="C61" s="606"/>
      <c r="D61" s="606"/>
      <c r="E61" s="606"/>
      <c r="F61" s="606"/>
      <c r="G61" s="606"/>
      <c r="H61" s="606"/>
      <c r="I61" s="606"/>
      <c r="J61" s="606"/>
      <c r="K61" s="606"/>
      <c r="L61" s="630"/>
      <c r="M61" s="631" t="s">
        <v>921</v>
      </c>
      <c r="N61" s="607"/>
      <c r="O61" s="607"/>
      <c r="P61" s="607"/>
      <c r="Q61" s="607"/>
      <c r="R61" s="607"/>
      <c r="S61" s="607"/>
      <c r="T61" s="607"/>
      <c r="U61" s="607"/>
      <c r="V61" s="607"/>
      <c r="W61" s="607"/>
      <c r="X61" s="607"/>
      <c r="Y61" s="607"/>
      <c r="Z61" s="607"/>
      <c r="AA61" s="607"/>
      <c r="AB61" s="607"/>
      <c r="AC61" s="607"/>
      <c r="AD61" s="607"/>
      <c r="AE61" s="607"/>
      <c r="AF61" s="607"/>
      <c r="AG61" s="608"/>
    </row>
    <row r="62" spans="2:33" s="50" customFormat="1" ht="6" customHeight="1" thickBot="1">
      <c r="B62" s="132"/>
      <c r="C62" s="133"/>
      <c r="D62" s="134"/>
      <c r="E62" s="134"/>
      <c r="F62" s="134"/>
      <c r="G62" s="135"/>
      <c r="H62" s="135"/>
      <c r="I62" s="136"/>
      <c r="J62" s="135"/>
      <c r="K62" s="136"/>
      <c r="L62" s="137"/>
      <c r="M62" s="134"/>
      <c r="N62" s="135"/>
      <c r="O62" s="135"/>
      <c r="P62" s="135"/>
      <c r="Q62" s="135"/>
      <c r="R62" s="135"/>
      <c r="S62" s="135"/>
      <c r="T62" s="135"/>
      <c r="U62" s="135"/>
      <c r="V62" s="135"/>
      <c r="W62" s="135"/>
      <c r="X62" s="135"/>
      <c r="Y62" s="135"/>
      <c r="Z62" s="135"/>
      <c r="AA62" s="135"/>
      <c r="AB62" s="138"/>
      <c r="AC62" s="138"/>
      <c r="AD62" s="135"/>
      <c r="AE62" s="135"/>
      <c r="AF62" s="135"/>
      <c r="AG62" s="139"/>
    </row>
    <row r="63" spans="2:33" ht="15.75" customHeight="1" thickBot="1" thickTop="1">
      <c r="B63" s="632" t="s">
        <v>888</v>
      </c>
      <c r="C63" s="633"/>
      <c r="D63" s="633"/>
      <c r="E63" s="633"/>
      <c r="F63" s="633"/>
      <c r="G63" s="633"/>
      <c r="H63" s="633"/>
      <c r="I63" s="633"/>
      <c r="J63" s="633"/>
      <c r="K63" s="633"/>
      <c r="L63" s="633"/>
      <c r="M63" s="633"/>
      <c r="N63" s="633"/>
      <c r="O63" s="633"/>
      <c r="P63" s="634" t="s">
        <v>889</v>
      </c>
      <c r="Q63" s="634"/>
      <c r="R63" s="634"/>
      <c r="S63" s="634"/>
      <c r="T63" s="634"/>
      <c r="U63" s="635"/>
      <c r="V63" s="140"/>
      <c r="W63" s="636" t="s">
        <v>890</v>
      </c>
      <c r="X63" s="637"/>
      <c r="Y63" s="637"/>
      <c r="Z63" s="637"/>
      <c r="AA63" s="637"/>
      <c r="AB63" s="637"/>
      <c r="AC63" s="637"/>
      <c r="AD63" s="637"/>
      <c r="AE63" s="637"/>
      <c r="AF63" s="637"/>
      <c r="AG63" s="638"/>
    </row>
    <row r="64" spans="2:33" s="50" customFormat="1" ht="6" customHeight="1" thickBot="1" thickTop="1">
      <c r="B64" s="141"/>
      <c r="C64" s="142"/>
      <c r="D64" s="134"/>
      <c r="E64" s="143"/>
      <c r="F64" s="143"/>
      <c r="G64" s="144"/>
      <c r="H64" s="144"/>
      <c r="I64" s="145"/>
      <c r="J64" s="144"/>
      <c r="K64" s="145"/>
      <c r="L64" s="146"/>
      <c r="M64" s="143"/>
      <c r="N64" s="144"/>
      <c r="O64" s="144"/>
      <c r="P64" s="144"/>
      <c r="Q64" s="144"/>
      <c r="R64" s="144"/>
      <c r="S64" s="144"/>
      <c r="T64" s="144"/>
      <c r="U64" s="144"/>
      <c r="V64" s="144"/>
      <c r="W64" s="144"/>
      <c r="X64" s="144"/>
      <c r="Y64" s="144"/>
      <c r="Z64" s="144"/>
      <c r="AA64" s="144"/>
      <c r="AB64" s="147"/>
      <c r="AC64" s="147"/>
      <c r="AD64" s="144"/>
      <c r="AE64" s="144"/>
      <c r="AF64" s="144"/>
      <c r="AG64" s="148"/>
    </row>
    <row r="65" spans="2:33" ht="17.25" customHeight="1" thickTop="1">
      <c r="B65" s="149"/>
      <c r="C65" s="150" t="s">
        <v>891</v>
      </c>
      <c r="D65" s="151"/>
      <c r="E65" s="622" t="s">
        <v>892</v>
      </c>
      <c r="F65" s="623"/>
      <c r="G65" s="611" t="s">
        <v>799</v>
      </c>
      <c r="H65" s="611"/>
      <c r="I65" s="611"/>
      <c r="J65" s="611"/>
      <c r="K65" s="611"/>
      <c r="L65" s="611"/>
      <c r="M65" s="611"/>
      <c r="N65" s="611"/>
      <c r="O65" s="611"/>
      <c r="P65" s="611"/>
      <c r="Q65" s="611"/>
      <c r="R65" s="611"/>
      <c r="S65" s="611"/>
      <c r="T65" s="611"/>
      <c r="U65" s="611"/>
      <c r="V65" s="611"/>
      <c r="W65" s="611"/>
      <c r="X65" s="611"/>
      <c r="Y65" s="611"/>
      <c r="Z65" s="611"/>
      <c r="AA65" s="611"/>
      <c r="AB65" s="611"/>
      <c r="AC65" s="611"/>
      <c r="AD65" s="611"/>
      <c r="AE65" s="611"/>
      <c r="AF65" s="611"/>
      <c r="AG65" s="612"/>
    </row>
    <row r="66" spans="2:33" ht="17.25" customHeight="1">
      <c r="B66" s="152"/>
      <c r="C66" s="153" t="s">
        <v>893</v>
      </c>
      <c r="D66" s="154"/>
      <c r="E66" s="609" t="s">
        <v>894</v>
      </c>
      <c r="F66" s="610"/>
      <c r="G66" s="611" t="s">
        <v>801</v>
      </c>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611"/>
      <c r="AG66" s="612"/>
    </row>
    <row r="67" spans="2:33" ht="17.25" customHeight="1">
      <c r="B67" s="152"/>
      <c r="C67" s="153" t="s">
        <v>802</v>
      </c>
      <c r="D67" s="154"/>
      <c r="E67" s="609" t="s">
        <v>857</v>
      </c>
      <c r="F67" s="610"/>
      <c r="G67" s="611" t="s">
        <v>803</v>
      </c>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c r="AE67" s="611"/>
      <c r="AF67" s="611"/>
      <c r="AG67" s="612"/>
    </row>
    <row r="68" spans="2:33" ht="17.25" customHeight="1">
      <c r="B68" s="152"/>
      <c r="C68" s="150" t="s">
        <v>804</v>
      </c>
      <c r="D68" s="154"/>
      <c r="E68" s="609"/>
      <c r="F68" s="610"/>
      <c r="G68" s="611" t="s">
        <v>805</v>
      </c>
      <c r="H68" s="611"/>
      <c r="I68" s="611"/>
      <c r="J68" s="611"/>
      <c r="K68" s="611"/>
      <c r="L68" s="611"/>
      <c r="M68" s="611"/>
      <c r="N68" s="611"/>
      <c r="O68" s="611"/>
      <c r="P68" s="611"/>
      <c r="Q68" s="611"/>
      <c r="R68" s="611"/>
      <c r="S68" s="611"/>
      <c r="T68" s="611"/>
      <c r="U68" s="611"/>
      <c r="V68" s="611"/>
      <c r="W68" s="611"/>
      <c r="X68" s="611"/>
      <c r="Y68" s="611"/>
      <c r="Z68" s="611"/>
      <c r="AA68" s="611"/>
      <c r="AB68" s="611"/>
      <c r="AC68" s="611"/>
      <c r="AD68" s="611"/>
      <c r="AE68" s="611"/>
      <c r="AF68" s="611"/>
      <c r="AG68" s="612"/>
    </row>
    <row r="69" spans="2:33" ht="17.25" customHeight="1">
      <c r="B69" s="152"/>
      <c r="C69" s="153" t="s">
        <v>806</v>
      </c>
      <c r="D69" s="154"/>
      <c r="E69" s="609"/>
      <c r="F69" s="610"/>
      <c r="G69" s="611" t="s">
        <v>807</v>
      </c>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2"/>
    </row>
    <row r="70" spans="2:33" ht="17.25" customHeight="1">
      <c r="B70" s="152"/>
      <c r="C70" s="153" t="s">
        <v>808</v>
      </c>
      <c r="D70" s="154"/>
      <c r="E70" s="609"/>
      <c r="F70" s="610"/>
      <c r="G70" s="611" t="s">
        <v>809</v>
      </c>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2"/>
    </row>
    <row r="71" spans="2:33" ht="17.25" customHeight="1">
      <c r="B71" s="152"/>
      <c r="C71" s="150" t="s">
        <v>810</v>
      </c>
      <c r="D71" s="154"/>
      <c r="E71" s="609" t="s">
        <v>895</v>
      </c>
      <c r="F71" s="610"/>
      <c r="G71" s="611" t="s">
        <v>811</v>
      </c>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2"/>
    </row>
    <row r="72" spans="2:33" ht="17.25" customHeight="1">
      <c r="B72" s="152"/>
      <c r="C72" s="153" t="s">
        <v>812</v>
      </c>
      <c r="D72" s="154"/>
      <c r="E72" s="609"/>
      <c r="F72" s="610"/>
      <c r="G72" s="611" t="s">
        <v>813</v>
      </c>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2"/>
    </row>
    <row r="73" spans="2:33" ht="17.25" customHeight="1">
      <c r="B73" s="152"/>
      <c r="C73" s="153" t="s">
        <v>814</v>
      </c>
      <c r="D73" s="154"/>
      <c r="E73" s="609"/>
      <c r="F73" s="610"/>
      <c r="G73" s="611" t="s">
        <v>815</v>
      </c>
      <c r="H73" s="611"/>
      <c r="I73" s="611"/>
      <c r="J73" s="611"/>
      <c r="K73" s="611"/>
      <c r="L73" s="611"/>
      <c r="M73" s="611"/>
      <c r="N73" s="611"/>
      <c r="O73" s="611"/>
      <c r="P73" s="611"/>
      <c r="Q73" s="611"/>
      <c r="R73" s="611"/>
      <c r="S73" s="611"/>
      <c r="T73" s="611"/>
      <c r="U73" s="611"/>
      <c r="V73" s="611"/>
      <c r="W73" s="611"/>
      <c r="X73" s="611"/>
      <c r="Y73" s="611"/>
      <c r="Z73" s="611"/>
      <c r="AA73" s="611"/>
      <c r="AB73" s="611"/>
      <c r="AC73" s="611"/>
      <c r="AD73" s="611"/>
      <c r="AE73" s="611"/>
      <c r="AF73" s="611"/>
      <c r="AG73" s="612"/>
    </row>
    <row r="74" spans="2:33" ht="17.25" customHeight="1">
      <c r="B74" s="152"/>
      <c r="C74" s="150" t="s">
        <v>816</v>
      </c>
      <c r="D74" s="154"/>
      <c r="E74" s="609"/>
      <c r="F74" s="610"/>
      <c r="G74" s="611" t="s">
        <v>817</v>
      </c>
      <c r="H74" s="611"/>
      <c r="I74" s="611"/>
      <c r="J74" s="611"/>
      <c r="K74" s="611"/>
      <c r="L74" s="611"/>
      <c r="M74" s="611"/>
      <c r="N74" s="611"/>
      <c r="O74" s="611"/>
      <c r="P74" s="611"/>
      <c r="Q74" s="611"/>
      <c r="R74" s="611"/>
      <c r="S74" s="611"/>
      <c r="T74" s="611"/>
      <c r="U74" s="611"/>
      <c r="V74" s="611"/>
      <c r="W74" s="611"/>
      <c r="X74" s="611"/>
      <c r="Y74" s="611"/>
      <c r="Z74" s="611"/>
      <c r="AA74" s="611"/>
      <c r="AB74" s="611"/>
      <c r="AC74" s="611"/>
      <c r="AD74" s="611"/>
      <c r="AE74" s="611"/>
      <c r="AF74" s="611"/>
      <c r="AG74" s="612"/>
    </row>
    <row r="75" spans="2:33" ht="17.25" customHeight="1">
      <c r="B75" s="152"/>
      <c r="C75" s="150" t="s">
        <v>818</v>
      </c>
      <c r="D75" s="154"/>
      <c r="E75" s="609"/>
      <c r="F75" s="610"/>
      <c r="G75" s="611" t="s">
        <v>819</v>
      </c>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2"/>
    </row>
    <row r="76" spans="2:35" ht="17.25" customHeight="1">
      <c r="B76" s="152"/>
      <c r="C76" s="150" t="s">
        <v>820</v>
      </c>
      <c r="D76" s="154"/>
      <c r="E76" s="609"/>
      <c r="F76" s="610"/>
      <c r="G76" s="611" t="s">
        <v>821</v>
      </c>
      <c r="H76" s="611"/>
      <c r="I76" s="611"/>
      <c r="J76" s="611"/>
      <c r="K76" s="611"/>
      <c r="L76" s="611"/>
      <c r="M76" s="611"/>
      <c r="N76" s="611"/>
      <c r="O76" s="611"/>
      <c r="P76" s="611"/>
      <c r="Q76" s="611"/>
      <c r="R76" s="611"/>
      <c r="S76" s="611"/>
      <c r="T76" s="611"/>
      <c r="U76" s="611"/>
      <c r="V76" s="611"/>
      <c r="W76" s="611"/>
      <c r="X76" s="611"/>
      <c r="Y76" s="611"/>
      <c r="Z76" s="611"/>
      <c r="AA76" s="611"/>
      <c r="AB76" s="611"/>
      <c r="AC76" s="611"/>
      <c r="AD76" s="611"/>
      <c r="AE76" s="611"/>
      <c r="AF76" s="611"/>
      <c r="AG76" s="612"/>
      <c r="AI76" s="26"/>
    </row>
    <row r="77" spans="2:33" ht="17.25" customHeight="1">
      <c r="B77" s="152"/>
      <c r="C77" s="150" t="s">
        <v>822</v>
      </c>
      <c r="D77" s="154"/>
      <c r="E77" s="609"/>
      <c r="F77" s="610"/>
      <c r="G77" s="611" t="s">
        <v>896</v>
      </c>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2"/>
    </row>
    <row r="78" spans="2:33" ht="17.25" customHeight="1" thickBot="1">
      <c r="B78" s="152"/>
      <c r="C78" s="150" t="s">
        <v>824</v>
      </c>
      <c r="D78" s="154"/>
      <c r="E78" s="613" t="s">
        <v>857</v>
      </c>
      <c r="F78" s="614"/>
      <c r="G78" s="615" t="s">
        <v>825</v>
      </c>
      <c r="H78" s="616"/>
      <c r="I78" s="616"/>
      <c r="J78" s="616"/>
      <c r="K78" s="616"/>
      <c r="L78" s="616"/>
      <c r="M78" s="616"/>
      <c r="N78" s="616"/>
      <c r="O78" s="616"/>
      <c r="P78" s="616"/>
      <c r="Q78" s="616"/>
      <c r="R78" s="616"/>
      <c r="S78" s="616"/>
      <c r="T78" s="616"/>
      <c r="U78" s="616"/>
      <c r="V78" s="616"/>
      <c r="W78" s="616"/>
      <c r="X78" s="616"/>
      <c r="Y78" s="616"/>
      <c r="Z78" s="616"/>
      <c r="AA78" s="616"/>
      <c r="AB78" s="616"/>
      <c r="AC78" s="616"/>
      <c r="AD78" s="616"/>
      <c r="AE78" s="616"/>
      <c r="AF78" s="616"/>
      <c r="AG78" s="617"/>
    </row>
    <row r="79" spans="2:35" ht="17.25" customHeight="1" thickTop="1">
      <c r="B79" s="155"/>
      <c r="C79" s="156"/>
      <c r="D79" s="157"/>
      <c r="E79" s="158"/>
      <c r="F79" s="158"/>
      <c r="G79" s="618" t="s">
        <v>897</v>
      </c>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159"/>
      <c r="AI79" s="26"/>
    </row>
    <row r="80" spans="2:33" ht="17.25" customHeight="1">
      <c r="B80" s="160"/>
      <c r="C80" s="156"/>
      <c r="D80" s="158"/>
      <c r="E80" s="158"/>
      <c r="F80" s="15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159"/>
    </row>
    <row r="81" spans="2:35" ht="17.25" customHeight="1" thickBot="1">
      <c r="B81" s="160"/>
      <c r="C81" s="156"/>
      <c r="D81" s="158"/>
      <c r="E81" s="161"/>
      <c r="F81" s="161"/>
      <c r="G81" s="619"/>
      <c r="H81" s="619"/>
      <c r="I81" s="619"/>
      <c r="J81" s="619"/>
      <c r="K81" s="619"/>
      <c r="L81" s="619"/>
      <c r="M81" s="619"/>
      <c r="N81" s="619"/>
      <c r="O81" s="619"/>
      <c r="P81" s="619"/>
      <c r="Q81" s="619"/>
      <c r="R81" s="619"/>
      <c r="S81" s="619"/>
      <c r="T81" s="619"/>
      <c r="U81" s="619"/>
      <c r="V81" s="619"/>
      <c r="W81" s="619"/>
      <c r="X81" s="619"/>
      <c r="Y81" s="619"/>
      <c r="Z81" s="619"/>
      <c r="AA81" s="619"/>
      <c r="AB81" s="619"/>
      <c r="AC81" s="619"/>
      <c r="AD81" s="619"/>
      <c r="AE81" s="619"/>
      <c r="AF81" s="619"/>
      <c r="AG81" s="162"/>
      <c r="AI81" s="26"/>
    </row>
    <row r="82" spans="2:33" ht="17.25" customHeight="1" thickBot="1" thickTop="1">
      <c r="B82" s="160"/>
      <c r="C82" s="156" t="s">
        <v>898</v>
      </c>
      <c r="D82" s="158"/>
      <c r="E82" s="356"/>
      <c r="F82" s="357"/>
      <c r="G82" s="620" t="s">
        <v>899</v>
      </c>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c r="AF82" s="620"/>
      <c r="AG82" s="621"/>
    </row>
    <row r="83" spans="1:33" ht="17.25" customHeight="1" thickTop="1">
      <c r="A83" s="126"/>
      <c r="B83" s="26"/>
      <c r="C83" s="156"/>
      <c r="D83" s="158"/>
      <c r="E83" s="158"/>
      <c r="F83" s="158"/>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159"/>
    </row>
    <row r="84" spans="1:33" ht="17.25" customHeight="1">
      <c r="A84" s="126"/>
      <c r="B84" s="26"/>
      <c r="C84" s="156"/>
      <c r="D84" s="158"/>
      <c r="E84" s="158"/>
      <c r="F84" s="158"/>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159"/>
    </row>
    <row r="85" spans="2:33" ht="17.25" customHeight="1">
      <c r="B85" s="160"/>
      <c r="C85" s="156"/>
      <c r="D85" s="163"/>
      <c r="E85" s="158"/>
      <c r="F85" s="158"/>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159"/>
    </row>
    <row r="86" spans="2:33" ht="17.25" customHeight="1">
      <c r="B86" s="164"/>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6"/>
    </row>
    <row r="87" spans="2:33" ht="16.5" customHeight="1">
      <c r="B87" s="584" t="s">
        <v>900</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6"/>
    </row>
    <row r="88" spans="2:33" ht="13.5" customHeight="1">
      <c r="B88" s="587" t="s">
        <v>901</v>
      </c>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9"/>
    </row>
    <row r="89" spans="2:33" ht="13.5">
      <c r="B89" s="590"/>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2"/>
    </row>
    <row r="90" spans="2:33" ht="13.5">
      <c r="B90" s="590"/>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2"/>
    </row>
    <row r="91" spans="2:33" ht="13.5">
      <c r="B91" s="590"/>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2"/>
    </row>
    <row r="92" spans="2:33" ht="13.5">
      <c r="B92" s="590"/>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2"/>
    </row>
    <row r="93" spans="2:33" ht="13.5">
      <c r="B93" s="590"/>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2"/>
    </row>
    <row r="94" spans="2:33" ht="13.5">
      <c r="B94" s="590"/>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2"/>
    </row>
    <row r="95" spans="2:33" ht="13.5">
      <c r="B95" s="590"/>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2"/>
    </row>
    <row r="96" spans="2:33" ht="13.5">
      <c r="B96" s="593"/>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5"/>
    </row>
    <row r="97" spans="2:33" ht="16.5" customHeight="1">
      <c r="B97" s="584" t="s">
        <v>902</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6"/>
    </row>
    <row r="98" spans="2:33" ht="13.5" customHeight="1">
      <c r="B98" s="596" t="s">
        <v>903</v>
      </c>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597"/>
      <c r="AG98" s="598"/>
    </row>
    <row r="99" spans="2:33" ht="13.5">
      <c r="B99" s="599"/>
      <c r="C99" s="600"/>
      <c r="D99" s="600"/>
      <c r="E99" s="600"/>
      <c r="F99" s="600"/>
      <c r="G99" s="600"/>
      <c r="H99" s="600"/>
      <c r="I99" s="600"/>
      <c r="J99" s="600"/>
      <c r="K99" s="600"/>
      <c r="L99" s="600"/>
      <c r="M99" s="600"/>
      <c r="N99" s="600"/>
      <c r="O99" s="600"/>
      <c r="P99" s="600"/>
      <c r="Q99" s="600"/>
      <c r="R99" s="600"/>
      <c r="S99" s="600"/>
      <c r="T99" s="600"/>
      <c r="U99" s="600"/>
      <c r="V99" s="600"/>
      <c r="W99" s="600"/>
      <c r="X99" s="600"/>
      <c r="Y99" s="600"/>
      <c r="Z99" s="600"/>
      <c r="AA99" s="600"/>
      <c r="AB99" s="600"/>
      <c r="AC99" s="600"/>
      <c r="AD99" s="600"/>
      <c r="AE99" s="600"/>
      <c r="AF99" s="600"/>
      <c r="AG99" s="601"/>
    </row>
    <row r="100" spans="2:33" ht="13.5">
      <c r="B100" s="599"/>
      <c r="C100" s="600"/>
      <c r="D100" s="600"/>
      <c r="E100" s="600"/>
      <c r="F100" s="600"/>
      <c r="G100" s="600"/>
      <c r="H100" s="600"/>
      <c r="I100" s="600"/>
      <c r="J100" s="600"/>
      <c r="K100" s="600"/>
      <c r="L100" s="600"/>
      <c r="M100" s="600"/>
      <c r="N100" s="600"/>
      <c r="O100" s="600"/>
      <c r="P100" s="600"/>
      <c r="Q100" s="600"/>
      <c r="R100" s="600"/>
      <c r="S100" s="600"/>
      <c r="T100" s="600"/>
      <c r="U100" s="600"/>
      <c r="V100" s="600"/>
      <c r="W100" s="600"/>
      <c r="X100" s="600"/>
      <c r="Y100" s="600"/>
      <c r="Z100" s="600"/>
      <c r="AA100" s="600"/>
      <c r="AB100" s="600"/>
      <c r="AC100" s="600"/>
      <c r="AD100" s="600"/>
      <c r="AE100" s="600"/>
      <c r="AF100" s="600"/>
      <c r="AG100" s="601"/>
    </row>
    <row r="101" spans="2:33" ht="13.5">
      <c r="B101" s="599"/>
      <c r="C101" s="600"/>
      <c r="D101" s="600"/>
      <c r="E101" s="600"/>
      <c r="F101" s="600"/>
      <c r="G101" s="600"/>
      <c r="H101" s="600"/>
      <c r="I101" s="600"/>
      <c r="J101" s="600"/>
      <c r="K101" s="600"/>
      <c r="L101" s="600"/>
      <c r="M101" s="600"/>
      <c r="N101" s="600"/>
      <c r="O101" s="600"/>
      <c r="P101" s="600"/>
      <c r="Q101" s="600"/>
      <c r="R101" s="600"/>
      <c r="S101" s="600"/>
      <c r="T101" s="600"/>
      <c r="U101" s="600"/>
      <c r="V101" s="600"/>
      <c r="W101" s="600"/>
      <c r="X101" s="600"/>
      <c r="Y101" s="600"/>
      <c r="Z101" s="600"/>
      <c r="AA101" s="600"/>
      <c r="AB101" s="600"/>
      <c r="AC101" s="600"/>
      <c r="AD101" s="600"/>
      <c r="AE101" s="600"/>
      <c r="AF101" s="600"/>
      <c r="AG101" s="601"/>
    </row>
    <row r="102" spans="2:33" ht="13.5">
      <c r="B102" s="599"/>
      <c r="C102" s="600"/>
      <c r="D102" s="600"/>
      <c r="E102" s="600"/>
      <c r="F102" s="600"/>
      <c r="G102" s="600"/>
      <c r="H102" s="600"/>
      <c r="I102" s="600"/>
      <c r="J102" s="600"/>
      <c r="K102" s="600"/>
      <c r="L102" s="600"/>
      <c r="M102" s="600"/>
      <c r="N102" s="600"/>
      <c r="O102" s="600"/>
      <c r="P102" s="600"/>
      <c r="Q102" s="600"/>
      <c r="R102" s="600"/>
      <c r="S102" s="600"/>
      <c r="T102" s="600"/>
      <c r="U102" s="600"/>
      <c r="V102" s="600"/>
      <c r="W102" s="600"/>
      <c r="X102" s="600"/>
      <c r="Y102" s="600"/>
      <c r="Z102" s="600"/>
      <c r="AA102" s="600"/>
      <c r="AB102" s="600"/>
      <c r="AC102" s="600"/>
      <c r="AD102" s="600"/>
      <c r="AE102" s="600"/>
      <c r="AF102" s="600"/>
      <c r="AG102" s="601"/>
    </row>
    <row r="103" spans="2:33" ht="13.5">
      <c r="B103" s="599"/>
      <c r="C103" s="600"/>
      <c r="D103" s="600"/>
      <c r="E103" s="600"/>
      <c r="F103" s="600"/>
      <c r="G103" s="600"/>
      <c r="H103" s="600"/>
      <c r="I103" s="600"/>
      <c r="J103" s="600"/>
      <c r="K103" s="600"/>
      <c r="L103" s="600"/>
      <c r="M103" s="600"/>
      <c r="N103" s="600"/>
      <c r="O103" s="600"/>
      <c r="P103" s="600"/>
      <c r="Q103" s="600"/>
      <c r="R103" s="600"/>
      <c r="S103" s="600"/>
      <c r="T103" s="600"/>
      <c r="U103" s="600"/>
      <c r="V103" s="600"/>
      <c r="W103" s="600"/>
      <c r="X103" s="600"/>
      <c r="Y103" s="600"/>
      <c r="Z103" s="600"/>
      <c r="AA103" s="600"/>
      <c r="AB103" s="600"/>
      <c r="AC103" s="600"/>
      <c r="AD103" s="600"/>
      <c r="AE103" s="600"/>
      <c r="AF103" s="600"/>
      <c r="AG103" s="601"/>
    </row>
    <row r="104" spans="2:33" ht="13.5">
      <c r="B104" s="599"/>
      <c r="C104" s="600"/>
      <c r="D104" s="600"/>
      <c r="E104" s="600"/>
      <c r="F104" s="600"/>
      <c r="G104" s="600"/>
      <c r="H104" s="600"/>
      <c r="I104" s="600"/>
      <c r="J104" s="600"/>
      <c r="K104" s="600"/>
      <c r="L104" s="600"/>
      <c r="M104" s="600"/>
      <c r="N104" s="600"/>
      <c r="O104" s="600"/>
      <c r="P104" s="600"/>
      <c r="Q104" s="600"/>
      <c r="R104" s="600"/>
      <c r="S104" s="600"/>
      <c r="T104" s="600"/>
      <c r="U104" s="600"/>
      <c r="V104" s="600"/>
      <c r="W104" s="600"/>
      <c r="X104" s="600"/>
      <c r="Y104" s="600"/>
      <c r="Z104" s="600"/>
      <c r="AA104" s="600"/>
      <c r="AB104" s="600"/>
      <c r="AC104" s="600"/>
      <c r="AD104" s="600"/>
      <c r="AE104" s="600"/>
      <c r="AF104" s="600"/>
      <c r="AG104" s="601"/>
    </row>
    <row r="105" spans="2:33" ht="13.5">
      <c r="B105" s="599"/>
      <c r="C105" s="600"/>
      <c r="D105" s="600"/>
      <c r="E105" s="600"/>
      <c r="F105" s="600"/>
      <c r="G105" s="600"/>
      <c r="H105" s="600"/>
      <c r="I105" s="600"/>
      <c r="J105" s="600"/>
      <c r="K105" s="600"/>
      <c r="L105" s="600"/>
      <c r="M105" s="600"/>
      <c r="N105" s="600"/>
      <c r="O105" s="600"/>
      <c r="P105" s="600"/>
      <c r="Q105" s="600"/>
      <c r="R105" s="600"/>
      <c r="S105" s="600"/>
      <c r="T105" s="600"/>
      <c r="U105" s="600"/>
      <c r="V105" s="600"/>
      <c r="W105" s="600"/>
      <c r="X105" s="600"/>
      <c r="Y105" s="600"/>
      <c r="Z105" s="600"/>
      <c r="AA105" s="600"/>
      <c r="AB105" s="600"/>
      <c r="AC105" s="600"/>
      <c r="AD105" s="600"/>
      <c r="AE105" s="600"/>
      <c r="AF105" s="600"/>
      <c r="AG105" s="601"/>
    </row>
    <row r="106" spans="2:33" ht="14.25" thickBot="1">
      <c r="B106" s="602"/>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4"/>
    </row>
    <row r="107" spans="2:33" s="59" customFormat="1" ht="16.5" customHeight="1" thickBot="1">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row>
    <row r="108" spans="2:33" ht="19.5" customHeight="1" thickBot="1">
      <c r="B108" s="605" t="s">
        <v>904</v>
      </c>
      <c r="C108" s="606"/>
      <c r="D108" s="606"/>
      <c r="E108" s="606"/>
      <c r="F108" s="606"/>
      <c r="G108" s="606"/>
      <c r="H108" s="606"/>
      <c r="I108" s="606"/>
      <c r="J108" s="606"/>
      <c r="K108" s="606"/>
      <c r="L108" s="606"/>
      <c r="M108" s="606"/>
      <c r="N108" s="606"/>
      <c r="O108" s="606"/>
      <c r="P108" s="606"/>
      <c r="Q108" s="606"/>
      <c r="R108" s="606"/>
      <c r="S108" s="606"/>
      <c r="T108" s="606"/>
      <c r="U108" s="606"/>
      <c r="V108" s="607"/>
      <c r="W108" s="607"/>
      <c r="X108" s="607"/>
      <c r="Y108" s="607"/>
      <c r="Z108" s="607"/>
      <c r="AA108" s="607"/>
      <c r="AB108" s="607"/>
      <c r="AC108" s="607"/>
      <c r="AD108" s="607"/>
      <c r="AE108" s="607"/>
      <c r="AF108" s="607"/>
      <c r="AG108" s="608"/>
    </row>
    <row r="109" spans="2:33" s="59" customFormat="1" ht="6" customHeight="1">
      <c r="B109" s="168"/>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9"/>
    </row>
    <row r="110" spans="2:33" s="59" customFormat="1" ht="16.5" customHeight="1">
      <c r="B110" s="556" t="s">
        <v>831</v>
      </c>
      <c r="C110" s="557"/>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7"/>
      <c r="AD110" s="557"/>
      <c r="AE110" s="557"/>
      <c r="AF110" s="557"/>
      <c r="AG110" s="558"/>
    </row>
    <row r="111" spans="2:33" s="59" customFormat="1" ht="17.25" customHeight="1">
      <c r="B111" s="559" t="s">
        <v>832</v>
      </c>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c r="AG111" s="561"/>
    </row>
    <row r="112" spans="2:33" s="59" customFormat="1" ht="6" customHeight="1">
      <c r="B112" s="168"/>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9"/>
    </row>
    <row r="113" spans="2:33" s="59" customFormat="1" ht="16.5" customHeight="1">
      <c r="B113" s="160"/>
      <c r="C113" s="562" t="s">
        <v>905</v>
      </c>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4"/>
      <c r="Z113" s="170"/>
      <c r="AA113" s="170"/>
      <c r="AB113" s="170"/>
      <c r="AC113" s="170"/>
      <c r="AD113" s="170"/>
      <c r="AE113" s="170"/>
      <c r="AF113" s="170"/>
      <c r="AG113" s="171"/>
    </row>
    <row r="114" spans="2:33" s="59" customFormat="1" ht="16.5" customHeight="1">
      <c r="B114" s="160"/>
      <c r="C114" s="565"/>
      <c r="D114" s="566"/>
      <c r="E114" s="566"/>
      <c r="F114" s="566"/>
      <c r="G114" s="566"/>
      <c r="H114" s="566"/>
      <c r="I114" s="566"/>
      <c r="J114" s="566"/>
      <c r="K114" s="566"/>
      <c r="L114" s="566"/>
      <c r="M114" s="566"/>
      <c r="N114" s="566"/>
      <c r="O114" s="566"/>
      <c r="P114" s="566"/>
      <c r="Q114" s="566"/>
      <c r="R114" s="566"/>
      <c r="S114" s="566"/>
      <c r="T114" s="566"/>
      <c r="U114" s="566"/>
      <c r="V114" s="566"/>
      <c r="W114" s="566"/>
      <c r="X114" s="566"/>
      <c r="Y114" s="567"/>
      <c r="Z114" s="170"/>
      <c r="AA114" s="170"/>
      <c r="AB114" s="170"/>
      <c r="AC114" s="170"/>
      <c r="AD114" s="170"/>
      <c r="AE114" s="170"/>
      <c r="AF114" s="170"/>
      <c r="AG114" s="171"/>
    </row>
    <row r="115" spans="2:33" s="59" customFormat="1" ht="16.5" customHeight="1">
      <c r="B115" s="172"/>
      <c r="C115" s="565"/>
      <c r="D115" s="566"/>
      <c r="E115" s="566"/>
      <c r="F115" s="566"/>
      <c r="G115" s="566"/>
      <c r="H115" s="566"/>
      <c r="I115" s="566"/>
      <c r="J115" s="566"/>
      <c r="K115" s="566"/>
      <c r="L115" s="566"/>
      <c r="M115" s="566"/>
      <c r="N115" s="566"/>
      <c r="O115" s="566"/>
      <c r="P115" s="566"/>
      <c r="Q115" s="566"/>
      <c r="R115" s="566"/>
      <c r="S115" s="566"/>
      <c r="T115" s="566"/>
      <c r="U115" s="566"/>
      <c r="V115" s="566"/>
      <c r="W115" s="566"/>
      <c r="X115" s="566"/>
      <c r="Y115" s="567"/>
      <c r="Z115" s="170"/>
      <c r="AA115" s="170"/>
      <c r="AB115" s="170"/>
      <c r="AC115" s="170"/>
      <c r="AD115" s="170"/>
      <c r="AE115" s="170"/>
      <c r="AF115" s="170"/>
      <c r="AG115" s="171"/>
    </row>
    <row r="116" spans="2:33" s="59" customFormat="1" ht="16.5" customHeight="1">
      <c r="B116" s="172"/>
      <c r="C116" s="565"/>
      <c r="D116" s="566"/>
      <c r="E116" s="566"/>
      <c r="F116" s="566"/>
      <c r="G116" s="566"/>
      <c r="H116" s="566"/>
      <c r="I116" s="566"/>
      <c r="J116" s="566"/>
      <c r="K116" s="566"/>
      <c r="L116" s="566"/>
      <c r="M116" s="566"/>
      <c r="N116" s="566"/>
      <c r="O116" s="566"/>
      <c r="P116" s="566"/>
      <c r="Q116" s="566"/>
      <c r="R116" s="566"/>
      <c r="S116" s="566"/>
      <c r="T116" s="566"/>
      <c r="U116" s="566"/>
      <c r="V116" s="566"/>
      <c r="W116" s="566"/>
      <c r="X116" s="566"/>
      <c r="Y116" s="567"/>
      <c r="Z116" s="170"/>
      <c r="AA116" s="170"/>
      <c r="AB116" s="170"/>
      <c r="AC116" s="170"/>
      <c r="AD116" s="170"/>
      <c r="AE116" s="170"/>
      <c r="AF116" s="170"/>
      <c r="AG116" s="171"/>
    </row>
    <row r="117" spans="2:33" s="59" customFormat="1" ht="16.5" customHeight="1">
      <c r="B117" s="172"/>
      <c r="C117" s="568"/>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70"/>
      <c r="Z117" s="170"/>
      <c r="AA117" s="170"/>
      <c r="AB117" s="170"/>
      <c r="AC117" s="170"/>
      <c r="AD117" s="170"/>
      <c r="AE117" s="170"/>
      <c r="AF117" s="170"/>
      <c r="AG117" s="171"/>
    </row>
    <row r="118" spans="2:33" s="59" customFormat="1" ht="10.5" customHeight="1" thickBot="1">
      <c r="B118" s="173"/>
      <c r="C118" s="174"/>
      <c r="D118" s="174"/>
      <c r="E118" s="174"/>
      <c r="F118" s="174"/>
      <c r="G118" s="174"/>
      <c r="H118" s="174"/>
      <c r="I118" s="174"/>
      <c r="J118" s="174"/>
      <c r="K118" s="174"/>
      <c r="L118" s="174"/>
      <c r="M118" s="174"/>
      <c r="N118" s="174"/>
      <c r="O118" s="174"/>
      <c r="P118" s="174"/>
      <c r="Q118" s="174"/>
      <c r="R118" s="175"/>
      <c r="S118" s="175"/>
      <c r="T118" s="175"/>
      <c r="U118" s="175"/>
      <c r="V118" s="175"/>
      <c r="W118" s="175"/>
      <c r="X118" s="175"/>
      <c r="Y118" s="175"/>
      <c r="Z118" s="175"/>
      <c r="AA118" s="175"/>
      <c r="AB118" s="175"/>
      <c r="AC118" s="175"/>
      <c r="AD118" s="175"/>
      <c r="AE118" s="175"/>
      <c r="AF118" s="175"/>
      <c r="AG118" s="176"/>
    </row>
    <row r="119" spans="2:33" ht="17.25" customHeight="1">
      <c r="B119" s="571" t="s">
        <v>834</v>
      </c>
      <c r="C119" s="572"/>
      <c r="D119" s="572"/>
      <c r="E119" s="572"/>
      <c r="F119" s="572"/>
      <c r="G119" s="572"/>
      <c r="H119" s="572"/>
      <c r="I119" s="572"/>
      <c r="J119" s="572"/>
      <c r="K119" s="572"/>
      <c r="L119" s="572"/>
      <c r="M119" s="572"/>
      <c r="N119" s="572"/>
      <c r="O119" s="572"/>
      <c r="P119" s="572"/>
      <c r="Q119" s="573"/>
      <c r="R119" s="574" t="s">
        <v>835</v>
      </c>
      <c r="S119" s="575"/>
      <c r="T119" s="575"/>
      <c r="U119" s="575"/>
      <c r="V119" s="575"/>
      <c r="W119" s="575"/>
      <c r="X119" s="575"/>
      <c r="Y119" s="575"/>
      <c r="Z119" s="575"/>
      <c r="AA119" s="575"/>
      <c r="AB119" s="575"/>
      <c r="AC119" s="575"/>
      <c r="AD119" s="575"/>
      <c r="AE119" s="575"/>
      <c r="AF119" s="575"/>
      <c r="AG119" s="576"/>
    </row>
    <row r="120" spans="2:33" ht="17.25" customHeight="1">
      <c r="B120" s="571"/>
      <c r="C120" s="572"/>
      <c r="D120" s="572"/>
      <c r="E120" s="572"/>
      <c r="F120" s="572"/>
      <c r="G120" s="572"/>
      <c r="H120" s="572"/>
      <c r="I120" s="572"/>
      <c r="J120" s="572"/>
      <c r="K120" s="572"/>
      <c r="L120" s="572"/>
      <c r="M120" s="572"/>
      <c r="N120" s="572"/>
      <c r="O120" s="572"/>
      <c r="P120" s="572"/>
      <c r="Q120" s="573"/>
      <c r="R120" s="577" t="s">
        <v>906</v>
      </c>
      <c r="S120" s="578"/>
      <c r="T120" s="578"/>
      <c r="U120" s="578"/>
      <c r="V120" s="578"/>
      <c r="W120" s="578"/>
      <c r="X120" s="578"/>
      <c r="Y120" s="578"/>
      <c r="Z120" s="578"/>
      <c r="AA120" s="578"/>
      <c r="AB120" s="578"/>
      <c r="AC120" s="578"/>
      <c r="AD120" s="578"/>
      <c r="AE120" s="578"/>
      <c r="AF120" s="578"/>
      <c r="AG120" s="579"/>
    </row>
    <row r="121" spans="2:33" ht="17.25" customHeight="1">
      <c r="B121" s="571"/>
      <c r="C121" s="572"/>
      <c r="D121" s="572"/>
      <c r="E121" s="572"/>
      <c r="F121" s="572"/>
      <c r="G121" s="572"/>
      <c r="H121" s="572"/>
      <c r="I121" s="572"/>
      <c r="J121" s="572"/>
      <c r="K121" s="572"/>
      <c r="L121" s="572"/>
      <c r="M121" s="572"/>
      <c r="N121" s="572"/>
      <c r="O121" s="572"/>
      <c r="P121" s="572"/>
      <c r="Q121" s="573"/>
      <c r="R121" s="580"/>
      <c r="S121" s="581"/>
      <c r="T121" s="581"/>
      <c r="U121" s="581"/>
      <c r="V121" s="582"/>
      <c r="W121" s="543" t="s">
        <v>880</v>
      </c>
      <c r="X121" s="544"/>
      <c r="Y121" s="543" t="s">
        <v>907</v>
      </c>
      <c r="Z121" s="544"/>
      <c r="AA121" s="543" t="s">
        <v>839</v>
      </c>
      <c r="AB121" s="544"/>
      <c r="AC121" s="541" t="s">
        <v>908</v>
      </c>
      <c r="AD121" s="542"/>
      <c r="AE121" s="543" t="s">
        <v>782</v>
      </c>
      <c r="AF121" s="544"/>
      <c r="AG121" s="177"/>
    </row>
    <row r="122" spans="2:33" ht="17.25" customHeight="1">
      <c r="B122" s="571"/>
      <c r="C122" s="572"/>
      <c r="D122" s="572"/>
      <c r="E122" s="572"/>
      <c r="F122" s="572"/>
      <c r="G122" s="572"/>
      <c r="H122" s="572"/>
      <c r="I122" s="572"/>
      <c r="J122" s="572"/>
      <c r="K122" s="572"/>
      <c r="L122" s="572"/>
      <c r="M122" s="572"/>
      <c r="N122" s="572"/>
      <c r="O122" s="572"/>
      <c r="P122" s="572"/>
      <c r="Q122" s="573"/>
      <c r="R122" s="545" t="s">
        <v>760</v>
      </c>
      <c r="S122" s="546"/>
      <c r="T122" s="546"/>
      <c r="U122" s="546"/>
      <c r="V122" s="547"/>
      <c r="W122" s="548">
        <v>60</v>
      </c>
      <c r="X122" s="549"/>
      <c r="Y122" s="548">
        <v>20</v>
      </c>
      <c r="Z122" s="549"/>
      <c r="AA122" s="550">
        <v>10</v>
      </c>
      <c r="AB122" s="551"/>
      <c r="AC122" s="552">
        <v>10</v>
      </c>
      <c r="AD122" s="553"/>
      <c r="AE122" s="554">
        <f>SUM(W122:AD122)</f>
        <v>100</v>
      </c>
      <c r="AF122" s="555"/>
      <c r="AG122" s="178" t="s">
        <v>761</v>
      </c>
    </row>
    <row r="123" spans="2:33" ht="17.25" customHeight="1">
      <c r="B123" s="571"/>
      <c r="C123" s="572"/>
      <c r="D123" s="572"/>
      <c r="E123" s="572"/>
      <c r="F123" s="572"/>
      <c r="G123" s="572"/>
      <c r="H123" s="572"/>
      <c r="I123" s="572"/>
      <c r="J123" s="572"/>
      <c r="K123" s="572"/>
      <c r="L123" s="572"/>
      <c r="M123" s="572"/>
      <c r="N123" s="572"/>
      <c r="O123" s="572"/>
      <c r="P123" s="572"/>
      <c r="Q123" s="573"/>
      <c r="R123" s="538" t="s">
        <v>762</v>
      </c>
      <c r="S123" s="539"/>
      <c r="T123" s="539"/>
      <c r="U123" s="539"/>
      <c r="V123" s="540"/>
      <c r="W123" s="524">
        <v>50</v>
      </c>
      <c r="X123" s="525"/>
      <c r="Y123" s="524">
        <v>45</v>
      </c>
      <c r="Z123" s="525"/>
      <c r="AA123" s="526">
        <v>5</v>
      </c>
      <c r="AB123" s="527"/>
      <c r="AC123" s="528"/>
      <c r="AD123" s="529"/>
      <c r="AE123" s="530">
        <f>SUM(W123:AD123)</f>
        <v>100</v>
      </c>
      <c r="AF123" s="531"/>
      <c r="AG123" s="179" t="s">
        <v>761</v>
      </c>
    </row>
    <row r="124" spans="2:33" ht="17.25" customHeight="1">
      <c r="B124" s="571"/>
      <c r="C124" s="572"/>
      <c r="D124" s="572"/>
      <c r="E124" s="572"/>
      <c r="F124" s="572"/>
      <c r="G124" s="572"/>
      <c r="H124" s="572"/>
      <c r="I124" s="572"/>
      <c r="J124" s="572"/>
      <c r="K124" s="572"/>
      <c r="L124" s="572"/>
      <c r="M124" s="572"/>
      <c r="N124" s="572"/>
      <c r="O124" s="572"/>
      <c r="P124" s="572"/>
      <c r="Q124" s="573"/>
      <c r="R124" s="535" t="s">
        <v>763</v>
      </c>
      <c r="S124" s="536"/>
      <c r="T124" s="536"/>
      <c r="U124" s="536"/>
      <c r="V124" s="537"/>
      <c r="W124" s="524">
        <v>45</v>
      </c>
      <c r="X124" s="525"/>
      <c r="Y124" s="524">
        <v>35</v>
      </c>
      <c r="Z124" s="525"/>
      <c r="AA124" s="526">
        <v>10</v>
      </c>
      <c r="AB124" s="527"/>
      <c r="AC124" s="528"/>
      <c r="AD124" s="529"/>
      <c r="AE124" s="530">
        <f aca="true" t="shared" si="0" ref="AE124:AE131">SUM(W124:AD124)</f>
        <v>90</v>
      </c>
      <c r="AF124" s="531"/>
      <c r="AG124" s="179" t="s">
        <v>761</v>
      </c>
    </row>
    <row r="125" spans="2:33" ht="17.25" customHeight="1">
      <c r="B125" s="571"/>
      <c r="C125" s="572"/>
      <c r="D125" s="572"/>
      <c r="E125" s="572"/>
      <c r="F125" s="572"/>
      <c r="G125" s="572"/>
      <c r="H125" s="572"/>
      <c r="I125" s="572"/>
      <c r="J125" s="572"/>
      <c r="K125" s="572"/>
      <c r="L125" s="572"/>
      <c r="M125" s="572"/>
      <c r="N125" s="572"/>
      <c r="O125" s="572"/>
      <c r="P125" s="572"/>
      <c r="Q125" s="573"/>
      <c r="R125" s="532" t="s">
        <v>764</v>
      </c>
      <c r="S125" s="533"/>
      <c r="T125" s="533"/>
      <c r="U125" s="533"/>
      <c r="V125" s="534"/>
      <c r="W125" s="524">
        <v>45</v>
      </c>
      <c r="X125" s="525"/>
      <c r="Y125" s="524">
        <v>45</v>
      </c>
      <c r="Z125" s="525"/>
      <c r="AA125" s="526"/>
      <c r="AB125" s="527"/>
      <c r="AC125" s="528"/>
      <c r="AD125" s="529"/>
      <c r="AE125" s="530">
        <f t="shared" si="0"/>
        <v>90</v>
      </c>
      <c r="AF125" s="531"/>
      <c r="AG125" s="179" t="s">
        <v>761</v>
      </c>
    </row>
    <row r="126" spans="2:33" ht="17.25" customHeight="1">
      <c r="B126" s="571"/>
      <c r="C126" s="572"/>
      <c r="D126" s="572"/>
      <c r="E126" s="572"/>
      <c r="F126" s="572"/>
      <c r="G126" s="572"/>
      <c r="H126" s="572"/>
      <c r="I126" s="572"/>
      <c r="J126" s="572"/>
      <c r="K126" s="572"/>
      <c r="L126" s="572"/>
      <c r="M126" s="572"/>
      <c r="N126" s="572"/>
      <c r="O126" s="572"/>
      <c r="P126" s="572"/>
      <c r="Q126" s="573"/>
      <c r="R126" s="532" t="s">
        <v>765</v>
      </c>
      <c r="S126" s="533"/>
      <c r="T126" s="533"/>
      <c r="U126" s="533"/>
      <c r="V126" s="534"/>
      <c r="W126" s="524">
        <v>30</v>
      </c>
      <c r="X126" s="525"/>
      <c r="Y126" s="524">
        <v>35</v>
      </c>
      <c r="Z126" s="525"/>
      <c r="AA126" s="526">
        <v>20</v>
      </c>
      <c r="AB126" s="527"/>
      <c r="AC126" s="528">
        <v>5</v>
      </c>
      <c r="AD126" s="529"/>
      <c r="AE126" s="530">
        <f t="shared" si="0"/>
        <v>90</v>
      </c>
      <c r="AF126" s="531"/>
      <c r="AG126" s="179" t="s">
        <v>761</v>
      </c>
    </row>
    <row r="127" spans="2:33" ht="17.25" customHeight="1">
      <c r="B127" s="180"/>
      <c r="C127" s="181"/>
      <c r="D127" s="181"/>
      <c r="E127" s="181"/>
      <c r="F127" s="181"/>
      <c r="G127" s="181"/>
      <c r="H127" s="181"/>
      <c r="I127" s="181"/>
      <c r="J127" s="181"/>
      <c r="K127" s="181"/>
      <c r="L127" s="181"/>
      <c r="M127" s="181"/>
      <c r="N127" s="181"/>
      <c r="O127" s="181"/>
      <c r="P127" s="181"/>
      <c r="Q127" s="182"/>
      <c r="R127" s="538" t="s">
        <v>767</v>
      </c>
      <c r="S127" s="539"/>
      <c r="T127" s="539"/>
      <c r="U127" s="539"/>
      <c r="V127" s="540"/>
      <c r="W127" s="524">
        <v>30</v>
      </c>
      <c r="X127" s="525"/>
      <c r="Y127" s="524">
        <v>25</v>
      </c>
      <c r="Z127" s="525"/>
      <c r="AA127" s="526">
        <v>25</v>
      </c>
      <c r="AB127" s="527"/>
      <c r="AC127" s="528"/>
      <c r="AD127" s="529"/>
      <c r="AE127" s="530">
        <f t="shared" si="0"/>
        <v>80</v>
      </c>
      <c r="AF127" s="531"/>
      <c r="AG127" s="179" t="s">
        <v>761</v>
      </c>
    </row>
    <row r="128" spans="2:33" ht="17.25" customHeight="1">
      <c r="B128" s="180"/>
      <c r="C128" s="181"/>
      <c r="D128" s="181"/>
      <c r="E128" s="181"/>
      <c r="F128" s="181"/>
      <c r="G128" s="181"/>
      <c r="H128" s="181"/>
      <c r="I128" s="181"/>
      <c r="J128" s="181"/>
      <c r="K128" s="181"/>
      <c r="L128" s="181"/>
      <c r="M128" s="181"/>
      <c r="N128" s="181"/>
      <c r="O128" s="181"/>
      <c r="P128" s="181"/>
      <c r="Q128" s="182"/>
      <c r="R128" s="538" t="s">
        <v>768</v>
      </c>
      <c r="S128" s="539"/>
      <c r="T128" s="539"/>
      <c r="U128" s="539"/>
      <c r="V128" s="540"/>
      <c r="W128" s="524">
        <v>25</v>
      </c>
      <c r="X128" s="525"/>
      <c r="Y128" s="524">
        <v>15</v>
      </c>
      <c r="Z128" s="525"/>
      <c r="AA128" s="526">
        <v>10</v>
      </c>
      <c r="AB128" s="527"/>
      <c r="AC128" s="528"/>
      <c r="AD128" s="529"/>
      <c r="AE128" s="530">
        <f t="shared" si="0"/>
        <v>50</v>
      </c>
      <c r="AF128" s="531"/>
      <c r="AG128" s="179" t="s">
        <v>761</v>
      </c>
    </row>
    <row r="129" spans="2:33" ht="17.25" customHeight="1">
      <c r="B129" s="183"/>
      <c r="C129" s="184"/>
      <c r="D129" s="184"/>
      <c r="E129" s="184"/>
      <c r="F129" s="184"/>
      <c r="G129" s="184"/>
      <c r="H129" s="184"/>
      <c r="I129" s="184"/>
      <c r="J129" s="184"/>
      <c r="K129" s="184"/>
      <c r="L129" s="184"/>
      <c r="M129" s="184"/>
      <c r="N129" s="184"/>
      <c r="O129" s="184"/>
      <c r="P129" s="184"/>
      <c r="Q129" s="26"/>
      <c r="R129" s="535" t="s">
        <v>769</v>
      </c>
      <c r="S129" s="536"/>
      <c r="T129" s="536"/>
      <c r="U129" s="536"/>
      <c r="V129" s="537"/>
      <c r="W129" s="524">
        <v>35</v>
      </c>
      <c r="X129" s="525"/>
      <c r="Y129" s="524">
        <v>10</v>
      </c>
      <c r="Z129" s="525"/>
      <c r="AA129" s="526">
        <v>5</v>
      </c>
      <c r="AB129" s="527"/>
      <c r="AC129" s="528"/>
      <c r="AD129" s="529"/>
      <c r="AE129" s="530">
        <f>SUM(W129:AD129)</f>
        <v>50</v>
      </c>
      <c r="AF129" s="531"/>
      <c r="AG129" s="179" t="s">
        <v>761</v>
      </c>
    </row>
    <row r="130" spans="2:33" ht="17.25" customHeight="1">
      <c r="B130" s="160"/>
      <c r="C130" s="26"/>
      <c r="D130" s="26"/>
      <c r="E130" s="26"/>
      <c r="F130" s="26"/>
      <c r="G130" s="26"/>
      <c r="H130" s="26"/>
      <c r="I130" s="26"/>
      <c r="J130" s="26"/>
      <c r="K130" s="26"/>
      <c r="L130" s="26"/>
      <c r="M130" s="26"/>
      <c r="N130" s="26"/>
      <c r="O130" s="26"/>
      <c r="P130" s="26"/>
      <c r="Q130" s="26"/>
      <c r="R130" s="532" t="s">
        <v>770</v>
      </c>
      <c r="S130" s="533"/>
      <c r="T130" s="533"/>
      <c r="U130" s="533"/>
      <c r="V130" s="534"/>
      <c r="W130" s="524">
        <v>40</v>
      </c>
      <c r="X130" s="525"/>
      <c r="Y130" s="524">
        <v>5</v>
      </c>
      <c r="Z130" s="525"/>
      <c r="AA130" s="526">
        <v>5</v>
      </c>
      <c r="AB130" s="527"/>
      <c r="AC130" s="528"/>
      <c r="AD130" s="529"/>
      <c r="AE130" s="530">
        <f t="shared" si="0"/>
        <v>50</v>
      </c>
      <c r="AF130" s="531"/>
      <c r="AG130" s="179" t="s">
        <v>761</v>
      </c>
    </row>
    <row r="131" spans="2:33" ht="17.25" customHeight="1" thickBot="1">
      <c r="B131" s="160"/>
      <c r="C131" s="26"/>
      <c r="D131" s="26"/>
      <c r="E131" s="26"/>
      <c r="F131" s="26"/>
      <c r="G131" s="26"/>
      <c r="H131" s="26"/>
      <c r="I131" s="26"/>
      <c r="J131" s="26"/>
      <c r="K131" s="26"/>
      <c r="L131" s="26"/>
      <c r="M131" s="26"/>
      <c r="N131" s="26"/>
      <c r="O131" s="26"/>
      <c r="P131" s="26"/>
      <c r="Q131" s="26"/>
      <c r="R131" s="521" t="s">
        <v>771</v>
      </c>
      <c r="S131" s="522"/>
      <c r="T131" s="522"/>
      <c r="U131" s="522"/>
      <c r="V131" s="523"/>
      <c r="W131" s="524"/>
      <c r="X131" s="525"/>
      <c r="Y131" s="524"/>
      <c r="Z131" s="525"/>
      <c r="AA131" s="526"/>
      <c r="AB131" s="527"/>
      <c r="AC131" s="528"/>
      <c r="AD131" s="529"/>
      <c r="AE131" s="530">
        <f t="shared" si="0"/>
        <v>0</v>
      </c>
      <c r="AF131" s="531"/>
      <c r="AG131" s="185" t="s">
        <v>761</v>
      </c>
    </row>
    <row r="132" spans="2:33" ht="17.25" customHeight="1" thickBot="1" thickTop="1">
      <c r="B132" s="186"/>
      <c r="C132" s="187"/>
      <c r="D132" s="187"/>
      <c r="E132" s="187"/>
      <c r="F132" s="187"/>
      <c r="G132" s="187"/>
      <c r="H132" s="187"/>
      <c r="I132" s="187"/>
      <c r="J132" s="187"/>
      <c r="K132" s="187"/>
      <c r="L132" s="187"/>
      <c r="M132" s="187"/>
      <c r="N132" s="187"/>
      <c r="O132" s="187"/>
      <c r="P132" s="187"/>
      <c r="Q132" s="187"/>
      <c r="R132" s="514" t="s">
        <v>841</v>
      </c>
      <c r="S132" s="515"/>
      <c r="T132" s="515"/>
      <c r="U132" s="515"/>
      <c r="V132" s="516"/>
      <c r="W132" s="517">
        <f>SUM(W122:X131)</f>
        <v>360</v>
      </c>
      <c r="X132" s="518"/>
      <c r="Y132" s="517">
        <f>SUM(Y122:Z131)</f>
        <v>235</v>
      </c>
      <c r="Z132" s="518"/>
      <c r="AA132" s="517">
        <f>SUM(AA122:AB131)</f>
        <v>90</v>
      </c>
      <c r="AB132" s="518"/>
      <c r="AC132" s="517">
        <f>SUM(AC122:AD131)</f>
        <v>15</v>
      </c>
      <c r="AD132" s="518"/>
      <c r="AE132" s="519">
        <f>SUM(AE122:AE131)</f>
        <v>700</v>
      </c>
      <c r="AF132" s="520"/>
      <c r="AG132" s="188" t="s">
        <v>761</v>
      </c>
    </row>
    <row r="133" spans="2:33" ht="13.5">
      <c r="B133" s="189"/>
      <c r="C133" s="189"/>
      <c r="D133" s="189"/>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28"/>
    </row>
    <row r="134" spans="2:33" ht="13.5">
      <c r="B134" s="513" t="s">
        <v>909</v>
      </c>
      <c r="C134" s="513"/>
      <c r="D134" s="513"/>
      <c r="E134" s="513"/>
      <c r="F134" s="513"/>
      <c r="G134" s="513"/>
      <c r="H134" s="513"/>
      <c r="I134" s="513"/>
      <c r="J134" s="513"/>
      <c r="K134" s="513"/>
      <c r="L134" s="513"/>
      <c r="M134" s="513"/>
      <c r="N134" s="513"/>
      <c r="O134" s="513"/>
      <c r="P134" s="513"/>
      <c r="Q134" s="513"/>
      <c r="R134" s="513"/>
      <c r="S134" s="513"/>
      <c r="T134" s="513"/>
      <c r="U134" s="513"/>
      <c r="V134" s="513"/>
      <c r="W134" s="513"/>
      <c r="X134" s="513"/>
      <c r="Y134" s="513"/>
      <c r="Z134" s="513"/>
      <c r="AA134" s="513"/>
      <c r="AB134" s="513"/>
      <c r="AC134" s="513"/>
      <c r="AD134" s="513"/>
      <c r="AE134" s="513"/>
      <c r="AF134" s="513"/>
      <c r="AG134" s="513"/>
    </row>
    <row r="135" spans="2:33" ht="13.5">
      <c r="B135" s="513"/>
      <c r="C135" s="513"/>
      <c r="D135" s="513"/>
      <c r="E135" s="513"/>
      <c r="F135" s="513"/>
      <c r="G135" s="513"/>
      <c r="H135" s="513"/>
      <c r="I135" s="513"/>
      <c r="J135" s="513"/>
      <c r="K135" s="513"/>
      <c r="L135" s="513"/>
      <c r="M135" s="513"/>
      <c r="N135" s="513"/>
      <c r="O135" s="513"/>
      <c r="P135" s="513"/>
      <c r="Q135" s="513"/>
      <c r="R135" s="513"/>
      <c r="S135" s="513"/>
      <c r="T135" s="513"/>
      <c r="U135" s="513"/>
      <c r="V135" s="513"/>
      <c r="W135" s="513"/>
      <c r="X135" s="513"/>
      <c r="Y135" s="513"/>
      <c r="Z135" s="513"/>
      <c r="AA135" s="513"/>
      <c r="AB135" s="513"/>
      <c r="AC135" s="513"/>
      <c r="AD135" s="513"/>
      <c r="AE135" s="513"/>
      <c r="AF135" s="513"/>
      <c r="AG135" s="513"/>
    </row>
  </sheetData>
  <sheetProtection formatCells="0" formatColumns="0" formatRows="0" insertColumns="0" insertRows="0" insertHyperlinks="0" deleteColumns="0" deleteRows="0" sort="0" autoFilter="0" pivotTables="0"/>
  <mergeCells count="306">
    <mergeCell ref="B1:E1"/>
    <mergeCell ref="F1:AD1"/>
    <mergeCell ref="AE1:AG1"/>
    <mergeCell ref="B3:G3"/>
    <mergeCell ref="H3:M3"/>
    <mergeCell ref="B4:G4"/>
    <mergeCell ref="H4:M4"/>
    <mergeCell ref="P4:U4"/>
    <mergeCell ref="V4:AG4"/>
    <mergeCell ref="B6:M6"/>
    <mergeCell ref="P6:Y6"/>
    <mergeCell ref="AA6:AF6"/>
    <mergeCell ref="B8:H8"/>
    <mergeCell ref="I8:M8"/>
    <mergeCell ref="N8:O8"/>
    <mergeCell ref="P8:Q8"/>
    <mergeCell ref="R8:S8"/>
    <mergeCell ref="T8:U8"/>
    <mergeCell ref="V8:W8"/>
    <mergeCell ref="X8:Y8"/>
    <mergeCell ref="Z8:AA8"/>
    <mergeCell ref="AC8:AD8"/>
    <mergeCell ref="B9:F9"/>
    <mergeCell ref="G9:P9"/>
    <mergeCell ref="Q9:U9"/>
    <mergeCell ref="B10:P10"/>
    <mergeCell ref="Q10:AG10"/>
    <mergeCell ref="B11:P11"/>
    <mergeCell ref="R11:X11"/>
    <mergeCell ref="Z11:AG11"/>
    <mergeCell ref="B12:H12"/>
    <mergeCell ref="I12:N12"/>
    <mergeCell ref="O12:P12"/>
    <mergeCell ref="R12:X12"/>
    <mergeCell ref="Z12:AG12"/>
    <mergeCell ref="B13:H13"/>
    <mergeCell ref="I13:N13"/>
    <mergeCell ref="O13:P13"/>
    <mergeCell ref="R13:X13"/>
    <mergeCell ref="Z13:AG13"/>
    <mergeCell ref="B14:H14"/>
    <mergeCell ref="I14:N14"/>
    <mergeCell ref="O14:P14"/>
    <mergeCell ref="R14:X14"/>
    <mergeCell ref="Z14:AG14"/>
    <mergeCell ref="B15:H15"/>
    <mergeCell ref="I15:N15"/>
    <mergeCell ref="O15:P15"/>
    <mergeCell ref="R15:X15"/>
    <mergeCell ref="Z15:AG15"/>
    <mergeCell ref="B16:H16"/>
    <mergeCell ref="I16:N16"/>
    <mergeCell ref="O16:P16"/>
    <mergeCell ref="Q16:V16"/>
    <mergeCell ref="B17:H17"/>
    <mergeCell ref="I17:N17"/>
    <mergeCell ref="O17:P17"/>
    <mergeCell ref="Q17:AG24"/>
    <mergeCell ref="B18:H18"/>
    <mergeCell ref="I18:N18"/>
    <mergeCell ref="O18:P18"/>
    <mergeCell ref="B19:H19"/>
    <mergeCell ref="I19:N19"/>
    <mergeCell ref="O19:P19"/>
    <mergeCell ref="B20:H20"/>
    <mergeCell ref="I20:N20"/>
    <mergeCell ref="O20:P20"/>
    <mergeCell ref="B21:H21"/>
    <mergeCell ref="I21:N21"/>
    <mergeCell ref="O21:P21"/>
    <mergeCell ref="B22:H22"/>
    <mergeCell ref="I22:N22"/>
    <mergeCell ref="O22:P22"/>
    <mergeCell ref="B23:H23"/>
    <mergeCell ref="I23:N23"/>
    <mergeCell ref="O23:P23"/>
    <mergeCell ref="B24:H24"/>
    <mergeCell ref="I24:N24"/>
    <mergeCell ref="O24:P24"/>
    <mergeCell ref="B26:H26"/>
    <mergeCell ref="I26:M26"/>
    <mergeCell ref="N26:O26"/>
    <mergeCell ref="P26:Q26"/>
    <mergeCell ref="R26:S26"/>
    <mergeCell ref="T26:U26"/>
    <mergeCell ref="V26:W26"/>
    <mergeCell ref="X26:Y26"/>
    <mergeCell ref="Z26:AA26"/>
    <mergeCell ref="AC26:AD26"/>
    <mergeCell ref="B27:F27"/>
    <mergeCell ref="G27:P27"/>
    <mergeCell ref="Q27:U27"/>
    <mergeCell ref="B28:P28"/>
    <mergeCell ref="Q28:AG28"/>
    <mergeCell ref="B29:P29"/>
    <mergeCell ref="R29:X29"/>
    <mergeCell ref="Z29:AG29"/>
    <mergeCell ref="B30:H30"/>
    <mergeCell ref="I30:N30"/>
    <mergeCell ref="O30:P30"/>
    <mergeCell ref="R30:X30"/>
    <mergeCell ref="Z30:AG30"/>
    <mergeCell ref="B31:H31"/>
    <mergeCell ref="I31:N31"/>
    <mergeCell ref="O31:P31"/>
    <mergeCell ref="R31:X31"/>
    <mergeCell ref="Z31:AG31"/>
    <mergeCell ref="B32:H32"/>
    <mergeCell ref="I32:N32"/>
    <mergeCell ref="O32:P32"/>
    <mergeCell ref="R32:X32"/>
    <mergeCell ref="Z32:AG32"/>
    <mergeCell ref="B33:H33"/>
    <mergeCell ref="I33:N33"/>
    <mergeCell ref="O33:P33"/>
    <mergeCell ref="R33:X33"/>
    <mergeCell ref="Z33:AG33"/>
    <mergeCell ref="B34:H34"/>
    <mergeCell ref="I34:N34"/>
    <mergeCell ref="O34:P34"/>
    <mergeCell ref="Q34:V34"/>
    <mergeCell ref="B35:H35"/>
    <mergeCell ref="I35:N35"/>
    <mergeCell ref="O35:P35"/>
    <mergeCell ref="Q35:AG42"/>
    <mergeCell ref="B36:H36"/>
    <mergeCell ref="I36:N36"/>
    <mergeCell ref="O36:P36"/>
    <mergeCell ref="B37:H37"/>
    <mergeCell ref="I37:N37"/>
    <mergeCell ref="O37:P37"/>
    <mergeCell ref="B38:H38"/>
    <mergeCell ref="I38:N38"/>
    <mergeCell ref="O38:P38"/>
    <mergeCell ref="B39:H39"/>
    <mergeCell ref="I39:N39"/>
    <mergeCell ref="O39:P39"/>
    <mergeCell ref="B40:H40"/>
    <mergeCell ref="I40:N40"/>
    <mergeCell ref="O40:P40"/>
    <mergeCell ref="B41:H41"/>
    <mergeCell ref="I41:N41"/>
    <mergeCell ref="O41:P41"/>
    <mergeCell ref="B42:H42"/>
    <mergeCell ref="I42:N42"/>
    <mergeCell ref="O42:P42"/>
    <mergeCell ref="B44:AG44"/>
    <mergeCell ref="B45:L45"/>
    <mergeCell ref="M45:S45"/>
    <mergeCell ref="T45:AA45"/>
    <mergeCell ref="AB45:AG46"/>
    <mergeCell ref="B46:L46"/>
    <mergeCell ref="M46:S46"/>
    <mergeCell ref="T46:AA46"/>
    <mergeCell ref="B47:L47"/>
    <mergeCell ref="M47:S47"/>
    <mergeCell ref="T47:AA47"/>
    <mergeCell ref="AB47:AE49"/>
    <mergeCell ref="AF47:AG49"/>
    <mergeCell ref="B48:L48"/>
    <mergeCell ref="M48:S48"/>
    <mergeCell ref="T48:AA48"/>
    <mergeCell ref="B49:L49"/>
    <mergeCell ref="M49:S49"/>
    <mergeCell ref="T49:AA49"/>
    <mergeCell ref="B51:F51"/>
    <mergeCell ref="G51:AG51"/>
    <mergeCell ref="C52:AE52"/>
    <mergeCell ref="B53:F53"/>
    <mergeCell ref="G53:I53"/>
    <mergeCell ref="J53:Q53"/>
    <mergeCell ref="R53:V53"/>
    <mergeCell ref="W53:Y53"/>
    <mergeCell ref="Z53:AG53"/>
    <mergeCell ref="AE54:AG55"/>
    <mergeCell ref="B56:G56"/>
    <mergeCell ref="H56:M56"/>
    <mergeCell ref="B57:G57"/>
    <mergeCell ref="H57:M57"/>
    <mergeCell ref="P57:U57"/>
    <mergeCell ref="V57:AG57"/>
    <mergeCell ref="B59:M59"/>
    <mergeCell ref="P59:Y59"/>
    <mergeCell ref="AA59:AF59"/>
    <mergeCell ref="B61:L61"/>
    <mergeCell ref="M61:AG61"/>
    <mergeCell ref="B63:O63"/>
    <mergeCell ref="P63:U63"/>
    <mergeCell ref="W63:AG63"/>
    <mergeCell ref="E65:F65"/>
    <mergeCell ref="G65:AG65"/>
    <mergeCell ref="E66:F66"/>
    <mergeCell ref="G66:AG66"/>
    <mergeCell ref="E67:F67"/>
    <mergeCell ref="G67:AG67"/>
    <mergeCell ref="E68:F68"/>
    <mergeCell ref="G68:AG68"/>
    <mergeCell ref="E69:F69"/>
    <mergeCell ref="G69:AG69"/>
    <mergeCell ref="E70:F70"/>
    <mergeCell ref="G70:AG70"/>
    <mergeCell ref="E71:F71"/>
    <mergeCell ref="G71:AG71"/>
    <mergeCell ref="E72:F72"/>
    <mergeCell ref="G72:AG72"/>
    <mergeCell ref="E73:F73"/>
    <mergeCell ref="G73:AG73"/>
    <mergeCell ref="E74:F74"/>
    <mergeCell ref="G74:AG74"/>
    <mergeCell ref="E75:F75"/>
    <mergeCell ref="G75:AG75"/>
    <mergeCell ref="E76:F76"/>
    <mergeCell ref="G76:AG76"/>
    <mergeCell ref="E77:F77"/>
    <mergeCell ref="G77:AG77"/>
    <mergeCell ref="E78:F78"/>
    <mergeCell ref="G78:AG78"/>
    <mergeCell ref="G79:AF81"/>
    <mergeCell ref="E82:F82"/>
    <mergeCell ref="G82:AG82"/>
    <mergeCell ref="G83:AF85"/>
    <mergeCell ref="B87:AG87"/>
    <mergeCell ref="B88:AG96"/>
    <mergeCell ref="B97:AG97"/>
    <mergeCell ref="B98:AG106"/>
    <mergeCell ref="B108:U108"/>
    <mergeCell ref="V108:AG108"/>
    <mergeCell ref="B110:AG110"/>
    <mergeCell ref="B111:AG111"/>
    <mergeCell ref="C113:Y117"/>
    <mergeCell ref="B119:Q126"/>
    <mergeCell ref="R119:AG119"/>
    <mergeCell ref="R120:AG120"/>
    <mergeCell ref="R121:V121"/>
    <mergeCell ref="W121:X121"/>
    <mergeCell ref="Y121:Z121"/>
    <mergeCell ref="AA121:AB121"/>
    <mergeCell ref="AC121:AD121"/>
    <mergeCell ref="AE121:AF121"/>
    <mergeCell ref="R122:V122"/>
    <mergeCell ref="W122:X122"/>
    <mergeCell ref="Y122:Z122"/>
    <mergeCell ref="AA122:AB122"/>
    <mergeCell ref="AC122:AD122"/>
    <mergeCell ref="AE122:AF122"/>
    <mergeCell ref="R123:V123"/>
    <mergeCell ref="W123:X123"/>
    <mergeCell ref="Y123:Z123"/>
    <mergeCell ref="AA123:AB123"/>
    <mergeCell ref="AC123:AD123"/>
    <mergeCell ref="AE123:AF123"/>
    <mergeCell ref="R124:V124"/>
    <mergeCell ref="W124:X124"/>
    <mergeCell ref="Y124:Z124"/>
    <mergeCell ref="AA124:AB124"/>
    <mergeCell ref="AC124:AD124"/>
    <mergeCell ref="AE124:AF124"/>
    <mergeCell ref="R125:V125"/>
    <mergeCell ref="W125:X125"/>
    <mergeCell ref="Y125:Z125"/>
    <mergeCell ref="AA125:AB125"/>
    <mergeCell ref="AC125:AD125"/>
    <mergeCell ref="AE125:AF125"/>
    <mergeCell ref="R126:V126"/>
    <mergeCell ref="W126:X126"/>
    <mergeCell ref="Y126:Z126"/>
    <mergeCell ref="AA126:AB126"/>
    <mergeCell ref="AC126:AD126"/>
    <mergeCell ref="AE126:AF126"/>
    <mergeCell ref="R127:V127"/>
    <mergeCell ref="W127:X127"/>
    <mergeCell ref="Y127:Z127"/>
    <mergeCell ref="AA127:AB127"/>
    <mergeCell ref="AC127:AD127"/>
    <mergeCell ref="AE127:AF127"/>
    <mergeCell ref="R128:V128"/>
    <mergeCell ref="W128:X128"/>
    <mergeCell ref="Y128:Z128"/>
    <mergeCell ref="AA128:AB128"/>
    <mergeCell ref="AC128:AD128"/>
    <mergeCell ref="AE128:AF128"/>
    <mergeCell ref="R129:V129"/>
    <mergeCell ref="W129:X129"/>
    <mergeCell ref="Y129:Z129"/>
    <mergeCell ref="AA129:AB129"/>
    <mergeCell ref="AC129:AD129"/>
    <mergeCell ref="AE129:AF129"/>
    <mergeCell ref="R130:V130"/>
    <mergeCell ref="W130:X130"/>
    <mergeCell ref="Y130:Z130"/>
    <mergeCell ref="AA130:AB130"/>
    <mergeCell ref="AC130:AD130"/>
    <mergeCell ref="AE130:AF130"/>
    <mergeCell ref="R131:V131"/>
    <mergeCell ref="W131:X131"/>
    <mergeCell ref="Y131:Z131"/>
    <mergeCell ref="AA131:AB131"/>
    <mergeCell ref="AC131:AD131"/>
    <mergeCell ref="AE131:AF131"/>
    <mergeCell ref="B134:AG135"/>
    <mergeCell ref="R132:V132"/>
    <mergeCell ref="W132:X132"/>
    <mergeCell ref="Y132:Z132"/>
    <mergeCell ref="AA132:AB132"/>
    <mergeCell ref="AC132:AD132"/>
    <mergeCell ref="AE132:AF132"/>
  </mergeCells>
  <printOptions horizontalCentered="1" verticalCentered="1"/>
  <pageMargins left="0.5905511811023623" right="0.5118110236220472" top="0.11811023622047245" bottom="0.1968503937007874" header="0.07874015748031496" footer="0.15748031496062992"/>
  <pageSetup horizontalDpi="600" verticalDpi="600" orientation="portrait" paperSize="9" scale="67" r:id="rId2"/>
  <rowBreaks count="1" manualBreakCount="1">
    <brk id="53"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kodomo008</cp:lastModifiedBy>
  <cp:lastPrinted>2019-04-16T07:26:58Z</cp:lastPrinted>
  <dcterms:created xsi:type="dcterms:W3CDTF">2018-04-06T07:46:47Z</dcterms:created>
  <dcterms:modified xsi:type="dcterms:W3CDTF">2019-06-03T09:06:39Z</dcterms:modified>
  <cp:category/>
  <cp:version/>
  <cp:contentType/>
  <cp:contentStatus/>
</cp:coreProperties>
</file>