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c r="G2" i="15"/>
  <c r="F2" i="15"/>
  <c r="E2" i="15"/>
  <c r="D2" i="15"/>
  <c r="C2" i="15"/>
</calcChain>
</file>

<file path=xl/sharedStrings.xml><?xml version="1.0" encoding="utf-8"?>
<sst xmlns="http://schemas.openxmlformats.org/spreadsheetml/2006/main" count="1233" uniqueCount="435">
  <si>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</si>
  <si>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</si>
  <si>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</si>
  <si>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</si>
  <si>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</si>
  <si>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</si>
  <si>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</si>
  <si>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</si>
  <si>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</si>
  <si>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</si>
  <si>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</si>
  <si>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</si>
  <si>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</si>
  <si>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</si>
  <si>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</si>
  <si>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</si>
  <si>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</si>
  <si>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</si>
  <si>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</si>
  <si>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</si>
  <si>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</si>
  <si>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</si>
  <si>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</si>
  <si>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</si>
  <si>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</si>
  <si>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</si>
  <si>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</si>
  <si>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</si>
  <si>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</si>
  <si>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</si>
  <si>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</si>
  <si>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</si>
  <si>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</si>
  <si>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</si>
  <si>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</si>
  <si>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</si>
  <si>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</si>
  <si>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</si>
  <si>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</si>
  <si>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</si>
  <si>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</si>
  <si>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</si>
  <si>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</si>
  <si>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</si>
  <si>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</si>
  <si>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</si>
  <si>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</si>
  <si>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</si>
  <si>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</si>
  <si>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</si>
  <si>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</si>
  <si>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</si>
  <si>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</si>
  <si>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</si>
  <si>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</si>
  <si>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</si>
  <si>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</si>
  <si>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</si>
  <si>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</si>
  <si>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</si>
  <si>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</si>
  <si>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</si>
  <si>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</si>
  <si>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</si>
  <si>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</si>
  <si>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</si>
  <si>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</si>
  <si>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</si>
  <si>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</si>
  <si>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</si>
  <si>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</si>
  <si>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</si>
  <si>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</si>
  <si>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</si>
  <si>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</si>
  <si>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</si>
  <si>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</si>
  <si>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</si>
  <si>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</si>
  <si>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</si>
  <si>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</si>
  <si>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</si>
  <si>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</si>
  <si>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</si>
  <si>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</si>
  <si>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</si>
  <si>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</si>
  <si>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</si>
  <si>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</si>
  <si>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</si>
  <si>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</si>
  <si>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</si>
  <si>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</si>
  <si>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</si>
  <si>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</si>
  <si>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</si>
  <si>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</si>
  <si>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</si>
  <si>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</si>
  <si>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</si>
  <si>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</si>
  <si>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</si>
  <si>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</si>
  <si>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</si>
  <si>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</si>
  <si>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</si>
  <si>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</si>
  <si>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</si>
  <si>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</si>
  <si>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</si>
  <si>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</si>
  <si>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</si>
  <si>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</si>
  <si>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</si>
  <si>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</si>
  <si>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</si>
  <si>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</si>
  <si>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</si>
  <si>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</si>
  <si>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</si>
  <si>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</si>
  <si>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</si>
  <si>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</si>
  <si>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</si>
  <si>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</si>
  <si>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</si>
  <si>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</si>
  <si>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</si>
  <si>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</si>
  <si>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</si>
  <si>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</si>
  <si>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</si>
  <si>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</si>
  <si>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</si>
  <si>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</si>
  <si>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</si>
  <si>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</si>
  <si>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</si>
  <si>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</si>
  <si>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</si>
  <si>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</si>
  <si>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</si>
  <si>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</si>
  <si>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</si>
  <si>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</si>
  <si>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</si>
  <si>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</si>
  <si>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</si>
  <si>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</si>
  <si>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</si>
  <si>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</si>
  <si>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</si>
  <si>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</si>
  <si>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</si>
  <si>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</si>
  <si>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</si>
  <si>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</si>
  <si>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</si>
  <si>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</si>
  <si>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</si>
  <si>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</si>
  <si>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</si>
  <si>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</si>
  <si>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</si>
  <si>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</si>
  <si>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</si>
  <si>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</si>
  <si>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</si>
  <si>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</si>
  <si>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</si>
  <si>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</si>
  <si>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</si>
  <si>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</si>
  <si>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</si>
  <si>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</si>
  <si>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</si>
  <si>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</si>
  <si>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</si>
  <si>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</si>
  <si>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</si>
  <si>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</si>
  <si>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</si>
  <si>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</si>
  <si>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</si>
  <si>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</si>
  <si>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</si>
  <si>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</si>
  <si>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</si>
  <si>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</si>
  <si>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</si>
  <si>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</si>
  <si>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</si>
  <si>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</si>
  <si>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</si>
  <si>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</si>
  <si>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</si>
  <si>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</si>
  <si>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</si>
  <si>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</si>
  <si>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</si>
  <si>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</si>
  <si>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</si>
  <si>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</si>
  <si>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</si>
  <si>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</si>
  <si>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</si>
  <si>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</si>
  <si>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</si>
  <si>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</si>
  <si>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</si>
  <si>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</si>
  <si>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</si>
  <si>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</si>
  <si>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</si>
  <si>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</si>
  <si>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</si>
  <si>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</si>
  <si>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</si>
  <si>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</si>
  <si>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</si>
  <si>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</si>
  <si>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</si>
  <si>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</si>
  <si>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</si>
  <si>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</si>
  <si>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</si>
  <si>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</si>
  <si>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</si>
  <si>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</si>
  <si>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</si>
  <si>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</si>
  <si>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</si>
  <si>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</si>
  <si>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</si>
  <si>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</si>
  <si>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</si>
  <si>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</si>
  <si>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</si>
  <si>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</si>
  <si>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</si>
  <si>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</si>
  <si>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</si>
  <si>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</si>
  <si>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</si>
  <si>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</si>
  <si>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</si>
  <si>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</si>
  <si>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</si>
  <si>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</si>
  <si>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</si>
  <si>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</si>
  <si>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</si>
  <si>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</si>
  <si>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</si>
  <si>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</si>
  <si>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</si>
  <si>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</si>
  <si>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</si>
  <si>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</si>
  <si>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</si>
  <si>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</si>
  <si>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</si>
  <si>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</si>
  <si>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</si>
  <si>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</si>
  <si>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</si>
  <si>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</si>
  <si>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</si>
  <si>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</si>
  <si>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</si>
  <si>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</si>
  <si>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</si>
  <si>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</si>
  <si>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</si>
  <si>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</si>
  <si>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</si>
  <si>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</si>
  <si>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</si>
  <si>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</si>
  <si>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</si>
  <si>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</si>
  <si>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</si>
  <si>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</si>
  <si>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</si>
  <si>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</si>
  <si>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</si>
  <si>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</si>
  <si>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</si>
  <si>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</si>
  <si>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</si>
  <si>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</si>
  <si>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</si>
  <si>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</si>
  <si>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</si>
  <si>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</si>
  <si>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</si>
  <si>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</si>
  <si>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</si>
  <si>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</si>
  <si>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</si>
  <si>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</si>
  <si>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</si>
  <si>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</si>
  <si>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</si>
  <si>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</si>
  <si>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</si>
  <si>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</si>
  <si>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</si>
  <si>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</si>
  <si>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</si>
  <si>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</si>
  <si>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</si>
  <si>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</si>
  <si>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</si>
  <si>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</si>
  <si>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</si>
  <si>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</si>
  <si>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</si>
  <si>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</si>
  <si>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</si>
  <si>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</si>
  <si>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</si>
  <si>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</si>
  <si>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</si>
  <si>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</si>
  <si>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</si>
  <si>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</si>
  <si>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</si>
  <si>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</si>
  <si>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</si>
  <si>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</si>
  <si>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</si>
  <si>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</si>
  <si>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</si>
  <si>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</si>
  <si>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</si>
  <si>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</si>
  <si>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</si>
  <si>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</si>
  <si>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</si>
  <si>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</si>
  <si>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</si>
  <si>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</si>
  <si>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</si>
  <si>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</si>
  <si>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</si>
  <si>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</si>
  <si>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</si>
  <si>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</si>
  <si>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</si>
  <si>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</si>
  <si>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</si>
  <si>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</si>
  <si>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</si>
  <si>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</si>
  <si>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</si>
  <si>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</si>
  <si>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</si>
  <si>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</si>
  <si>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</si>
  <si>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</si>
  <si>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</si>
  <si>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</si>
  <si>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</si>
  <si>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</si>
  <si>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</si>
  <si>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</si>
  <si>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</si>
  <si>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</si>
  <si>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</si>
  <si>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</si>
  <si>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</si>
  <si>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</si>
  <si>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</si>
  <si>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</si>
  <si>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</si>
  <si>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</si>
  <si>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</si>
  <si>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</si>
  <si>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</si>
  <si>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</si>
  <si>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</si>
  <si>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</si>
  <si>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</si>
  <si>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</si>
  <si>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</si>
  <si>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</si>
  <si>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</si>
  <si>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</si>
  <si>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</si>
  <si>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</si>
  <si>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</si>
  <si>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</si>
  <si>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</si>
  <si>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</si>
  <si>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</si>
  <si>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</si>
  <si>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</si>
  <si>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</si>
  <si>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</si>
  <si>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</si>
  <si>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</si>
  <si>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</si>
  <si>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</si>
  <si>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</si>
  <si>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</si>
  <si>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</si>
  <si>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</si>
  <si>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</si>
  <si>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</si>
  <si>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</si>
  <si>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</si>
  <si>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</si>
  <si>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phoneticPr fontId="1"/>
  </si>
  <si>
    <t>7割程度必要</t>
  </si>
  <si>
    <t>応相談</t>
  </si>
  <si>
    <t>あればよい</t>
  </si>
  <si>
    <t>有無さえ分ればよい</t>
  </si>
  <si>
    <t>あり</t>
  </si>
  <si>
    <t>要</t>
  </si>
  <si>
    <t>中型トラック</t>
  </si>
  <si>
    <t>可</t>
  </si>
  <si>
    <t>条件が合えば可</t>
  </si>
  <si>
    <t>トラック横付け不可の場合でも平坦なルートがあれば可能です</t>
    <rPh sb="4" eb="6">
      <t>ヨコヅ</t>
    </rPh>
    <rPh sb="7" eb="9">
      <t>フカ</t>
    </rPh>
    <rPh sb="10" eb="12">
      <t>バアイ</t>
    </rPh>
    <rPh sb="14" eb="16">
      <t>ヘイタン</t>
    </rPh>
    <rPh sb="24" eb="26">
      <t>カノウ</t>
    </rPh>
    <phoneticPr fontId="1"/>
  </si>
  <si>
    <t>指定なし</t>
    <rPh sb="0" eb="2">
      <t>シテイ</t>
    </rPh>
    <phoneticPr fontId="1"/>
  </si>
  <si>
    <t>ステージ上は緞帳を降ろした状態で楽屋として使用します</t>
    <rPh sb="4" eb="5">
      <t>ジョウ</t>
    </rPh>
    <rPh sb="6" eb="8">
      <t>ドンチョウ</t>
    </rPh>
    <rPh sb="9" eb="10">
      <t>オ</t>
    </rPh>
    <rPh sb="13" eb="15">
      <t>ジョウタイ</t>
    </rPh>
    <rPh sb="16" eb="18">
      <t>ガクヤ</t>
    </rPh>
    <rPh sb="21" eb="23">
      <t>シヨウ</t>
    </rPh>
    <phoneticPr fontId="1"/>
  </si>
  <si>
    <t>パネル</t>
    <phoneticPr fontId="1"/>
  </si>
  <si>
    <t>電源容量については100Aを下回っても対応は可能です</t>
    <rPh sb="0" eb="2">
      <t>デンゲン</t>
    </rPh>
    <rPh sb="2" eb="4">
      <t>ヨウリョウ</t>
    </rPh>
    <rPh sb="14" eb="16">
      <t>シタマワ</t>
    </rPh>
    <rPh sb="19" eb="21">
      <t>タイオウ</t>
    </rPh>
    <rPh sb="22" eb="24">
      <t>カノウ</t>
    </rPh>
    <phoneticPr fontId="1"/>
  </si>
  <si>
    <t>基本前日仕込はいたしませんが、ツアー初回の学校のみ前日の仕込とリハーサルを要望する場合がございます</t>
    <rPh sb="0" eb="2">
      <t>キホン</t>
    </rPh>
    <rPh sb="2" eb="4">
      <t>ゼンジツ</t>
    </rPh>
    <rPh sb="4" eb="6">
      <t>シコミ</t>
    </rPh>
    <rPh sb="18" eb="20">
      <t>ショカイ</t>
    </rPh>
    <rPh sb="21" eb="23">
      <t>ガッコウ</t>
    </rPh>
    <rPh sb="25" eb="27">
      <t>ゼンジツ</t>
    </rPh>
    <rPh sb="28" eb="30">
      <t>シコミ</t>
    </rPh>
    <rPh sb="37" eb="39">
      <t>ヨウボウ</t>
    </rPh>
    <rPh sb="41" eb="43">
      <t>バアイ</t>
    </rPh>
    <phoneticPr fontId="1"/>
  </si>
  <si>
    <t>中型トラックの他に楽器車としてハイエース1台が入校します</t>
    <rPh sb="0" eb="2">
      <t>チュウガタ</t>
    </rPh>
    <rPh sb="7" eb="8">
      <t>ホカ</t>
    </rPh>
    <rPh sb="9" eb="11">
      <t>ガッキ</t>
    </rPh>
    <rPh sb="11" eb="12">
      <t>クルマ</t>
    </rPh>
    <rPh sb="21" eb="22">
      <t>ダイ</t>
    </rPh>
    <rPh sb="23" eb="25">
      <t>ニュウコウ</t>
    </rPh>
    <phoneticPr fontId="1"/>
  </si>
  <si>
    <t>キャスト・スタッフ移動用の大型バス2台は校内に入れない、または留め置き不可でも問題ございません</t>
    <rPh sb="9" eb="12">
      <t>イドウヨウ</t>
    </rPh>
    <rPh sb="13" eb="15">
      <t>オオガタ</t>
    </rPh>
    <rPh sb="18" eb="19">
      <t>ダイ</t>
    </rPh>
    <rPh sb="20" eb="22">
      <t>コウナイ</t>
    </rPh>
    <rPh sb="23" eb="24">
      <t>ハイ</t>
    </rPh>
    <rPh sb="31" eb="32">
      <t>ト</t>
    </rPh>
    <rPh sb="33" eb="34">
      <t>オ</t>
    </rPh>
    <rPh sb="35" eb="37">
      <t>フカ</t>
    </rPh>
    <rPh sb="39" eb="41">
      <t>モンダイ</t>
    </rPh>
    <phoneticPr fontId="1"/>
  </si>
  <si>
    <t>A区分</t>
  </si>
  <si>
    <t>-</t>
  </si>
  <si>
    <t>特定非営利活動法人ミラマーレ・オペラ</t>
  </si>
  <si>
    <t>指定なし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</si>
</sst>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4" fillId="0" borderId="5" xfId="0" applyFont="1" applyBorder="1" applyAlignment="1">
      <alignment vertical="top"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718624"/>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422335</xdr:colOff>
      <xdr:row>61</xdr:row>
      <xdr:rowOff>192840</xdr:rowOff>
    </xdr:from>
    <xdr:to>
      <xdr:col>9</xdr:col>
      <xdr:colOff>476250</xdr:colOff>
      <xdr:row>71</xdr:row>
      <xdr:rowOff>53915</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372264" y="16223595"/>
          <a:ext cx="3576368" cy="22872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404362</xdr:colOff>
      <xdr:row>71</xdr:row>
      <xdr:rowOff>92760</xdr:rowOff>
    </xdr:from>
    <xdr:to>
      <xdr:col>9</xdr:col>
      <xdr:colOff>476248</xdr:colOff>
      <xdr:row>72</xdr:row>
      <xdr:rowOff>125859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354291" y="18756368"/>
          <a:ext cx="3594339" cy="275717"/>
          <a:chOff x="1112411" y="15513755"/>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112411" y="1567384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10784" y="15513755"/>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ｍ</a:t>
            </a:r>
          </a:p>
        </xdr:txBody>
      </xdr:sp>
    </xdr:grpSp>
    <xdr:clientData/>
  </xdr:twoCellAnchor>
  <xdr:twoCellAnchor>
    <xdr:from>
      <xdr:col>9</xdr:col>
      <xdr:colOff>396367</xdr:colOff>
      <xdr:row>61</xdr:row>
      <xdr:rowOff>51491</xdr:rowOff>
    </xdr:from>
    <xdr:to>
      <xdr:col>10</xdr:col>
      <xdr:colOff>391176</xdr:colOff>
      <xdr:row>70</xdr:row>
      <xdr:rowOff>188703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868749" y="16288920"/>
          <a:ext cx="731649" cy="232077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3</xdr:col>
      <xdr:colOff>315429</xdr:colOff>
      <xdr:row>74</xdr:row>
      <xdr:rowOff>152759</xdr:rowOff>
    </xdr:from>
    <xdr:to>
      <xdr:col>10</xdr:col>
      <xdr:colOff>312707</xdr:colOff>
      <xdr:row>86</xdr:row>
      <xdr:rowOff>207017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18377" y="19337547"/>
          <a:ext cx="4903552" cy="296567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573655"/>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178338</xdr:colOff>
      <xdr:row>62</xdr:row>
      <xdr:rowOff>233116</xdr:rowOff>
    </xdr:from>
    <xdr:to>
      <xdr:col>2</xdr:col>
      <xdr:colOff>227610</xdr:colOff>
      <xdr:row>69</xdr:row>
      <xdr:rowOff>215661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38928" y="16713163"/>
          <a:ext cx="732196" cy="168087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8</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560403"/>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818499</xdr:colOff>
      <xdr:row>71</xdr:row>
      <xdr:rowOff>26959</xdr:rowOff>
    </xdr:from>
    <xdr:to>
      <xdr:col>7</xdr:col>
      <xdr:colOff>59045</xdr:colOff>
      <xdr:row>74</xdr:row>
      <xdr:rowOff>161746</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3415409" y="18690567"/>
          <a:ext cx="732197" cy="862641"/>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a:t>
            </a:r>
            <a:r>
              <a:rPr kumimoji="1" lang="ja-JP" altLang="en-US" sz="1400" b="1"/>
              <a:t>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56040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839836"/>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115046"/>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708824"/>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89859</xdr:colOff>
      <xdr:row>70</xdr:row>
      <xdr:rowOff>12862</xdr:rowOff>
    </xdr:from>
    <xdr:to>
      <xdr:col>4</xdr:col>
      <xdr:colOff>170731</xdr:colOff>
      <xdr:row>71</xdr:row>
      <xdr:rowOff>3641</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33373" y="18433853"/>
          <a:ext cx="1087287" cy="233396"/>
          <a:chOff x="1076477" y="14892398"/>
          <a:chExt cx="4160761" cy="357679"/>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2578456" y="14892398"/>
            <a:ext cx="1356558"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6</a:t>
            </a:r>
            <a:r>
              <a:rPr kumimoji="1" lang="ja-JP" altLang="en-US" sz="1400" b="1"/>
              <a:t>ｍ</a:t>
            </a:r>
          </a:p>
        </xdr:txBody>
      </xdr:sp>
    </xdr:grpSp>
    <xdr:clientData/>
  </xdr:twoCellAnchor>
  <xdr:twoCellAnchor>
    <xdr:from>
      <xdr:col>6</xdr:col>
      <xdr:colOff>201048</xdr:colOff>
      <xdr:row>87</xdr:row>
      <xdr:rowOff>106424</xdr:rowOff>
    </xdr:from>
    <xdr:to>
      <xdr:col>7</xdr:col>
      <xdr:colOff>498362</xdr:colOff>
      <xdr:row>89</xdr:row>
      <xdr:rowOff>120177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3624656" y="22445245"/>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音響照明の操作卓</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694434"/>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697746"/>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89860</xdr:colOff>
      <xdr:row>63</xdr:row>
      <xdr:rowOff>8985</xdr:rowOff>
    </xdr:from>
    <xdr:to>
      <xdr:col>4</xdr:col>
      <xdr:colOff>152761</xdr:colOff>
      <xdr:row>69</xdr:row>
      <xdr:rowOff>161746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033374" y="16524976"/>
          <a:ext cx="1069316" cy="160846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オーケストラ</a:t>
          </a:r>
          <a:endParaRPr kumimoji="1" lang="en-US" altLang="ja-JP" sz="1200" b="1">
            <a:solidFill>
              <a:schemeClr val="bg2">
                <a:lumMod val="25000"/>
              </a:schemeClr>
            </a:solidFill>
          </a:endParaRPr>
        </a:p>
        <a:p>
          <a:pPr algn="ctr"/>
          <a:r>
            <a:rPr kumimoji="1" lang="en-US" altLang="ja-JP" sz="1200" b="1">
              <a:solidFill>
                <a:schemeClr val="bg2">
                  <a:lumMod val="25000"/>
                </a:schemeClr>
              </a:solidFill>
            </a:rPr>
            <a:t>6</a:t>
          </a:r>
          <a:r>
            <a:rPr kumimoji="1" lang="ja-JP" altLang="en-US" sz="1200" b="1">
              <a:solidFill>
                <a:schemeClr val="bg2">
                  <a:lumMod val="25000"/>
                </a:schemeClr>
              </a:solidFill>
            </a:rPr>
            <a:t>名編成</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6</xdr:col>
      <xdr:colOff>500315</xdr:colOff>
      <xdr:row>62</xdr:row>
      <xdr:rowOff>108876</xdr:rowOff>
    </xdr:from>
    <xdr:ext cx="1108893"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3923923" y="16382249"/>
          <a:ext cx="1108893"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スクリーンパネル</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17395</xdr:colOff>
      <xdr:row>61</xdr:row>
      <xdr:rowOff>55212</xdr:rowOff>
    </xdr:from>
    <xdr:to>
      <xdr:col>11</xdr:col>
      <xdr:colOff>352355</xdr:colOff>
      <xdr:row>61</xdr:row>
      <xdr:rowOff>61838</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5489777" y="16085967"/>
          <a:ext cx="171878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26380</xdr:colOff>
      <xdr:row>61</xdr:row>
      <xdr:rowOff>35084</xdr:rowOff>
    </xdr:from>
    <xdr:to>
      <xdr:col>5</xdr:col>
      <xdr:colOff>91765</xdr:colOff>
      <xdr:row>61</xdr:row>
      <xdr:rowOff>41710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969894" y="16065839"/>
          <a:ext cx="171878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503208</xdr:colOff>
      <xdr:row>62</xdr:row>
      <xdr:rowOff>35943</xdr:rowOff>
    </xdr:from>
    <xdr:to>
      <xdr:col>9</xdr:col>
      <xdr:colOff>413349</xdr:colOff>
      <xdr:row>62</xdr:row>
      <xdr:rowOff>44929</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H="1">
          <a:off x="2453137" y="16309316"/>
          <a:ext cx="3432594" cy="898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273483</xdr:colOff>
      <xdr:row>71</xdr:row>
      <xdr:rowOff>98844</xdr:rowOff>
    </xdr:from>
    <xdr:to>
      <xdr:col>4</xdr:col>
      <xdr:colOff>395378</xdr:colOff>
      <xdr:row>73</xdr:row>
      <xdr:rowOff>26957</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576431" y="18555778"/>
          <a:ext cx="768876" cy="41334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指揮</a:t>
          </a:r>
          <a:r>
            <a:rPr kumimoji="1" lang="ja-JP" altLang="en-US" sz="1100"/>
            <a:t>指揮者</a:t>
          </a:r>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349127"/>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548136</xdr:colOff>
      <xdr:row>56</xdr:row>
      <xdr:rowOff>17972</xdr:rowOff>
    </xdr:from>
    <xdr:to>
      <xdr:col>3</xdr:col>
      <xdr:colOff>519226</xdr:colOff>
      <xdr:row>59</xdr:row>
      <xdr:rowOff>34537</xdr:rowOff>
    </xdr:to>
    <xdr:sp macro="" textlink="">
      <xdr:nvSpPr>
        <xdr:cNvPr id="4" name="テキスト ボックス 3">
          <a:extLst>
            <a:ext uri="{FF2B5EF4-FFF2-40B4-BE49-F238E27FC236}">
              <a16:creationId xmlns:a16="http://schemas.microsoft.com/office/drawing/2014/main" id="{DEBE4C31-D831-4EDA-8DF4-F74C0D779631}"/>
            </a:ext>
          </a:extLst>
        </xdr:cNvPr>
        <xdr:cNvSpPr txBox="1"/>
      </xdr:nvSpPr>
      <xdr:spPr>
        <a:xfrm>
          <a:off x="808726" y="14853609"/>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50</xdr:row>
      <xdr:rowOff>24190</xdr:rowOff>
    </xdr:from>
    <xdr:to>
      <xdr:col>3</xdr:col>
      <xdr:colOff>333946</xdr:colOff>
      <xdr:row>53</xdr:row>
      <xdr:rowOff>76698</xdr:rowOff>
    </xdr:to>
    <xdr:sp macro="" textlink="">
      <xdr:nvSpPr>
        <xdr:cNvPr id="5" name="テキスト ボックス 4">
          <a:extLst>
            <a:ext uri="{FF2B5EF4-FFF2-40B4-BE49-F238E27FC236}">
              <a16:creationId xmlns:a16="http://schemas.microsoft.com/office/drawing/2014/main" id="{DFA0C413-35E4-49EC-AE7C-B42CE554F876}"/>
            </a:ext>
          </a:extLst>
        </xdr:cNvPr>
        <xdr:cNvSpPr txBox="1"/>
      </xdr:nvSpPr>
      <xdr:spPr>
        <a:xfrm>
          <a:off x="623446" y="13511949"/>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125802</xdr:colOff>
      <xdr:row>56</xdr:row>
      <xdr:rowOff>0</xdr:rowOff>
    </xdr:from>
    <xdr:to>
      <xdr:col>11</xdr:col>
      <xdr:colOff>492269</xdr:colOff>
      <xdr:row>59</xdr:row>
      <xdr:rowOff>16565</xdr:rowOff>
    </xdr:to>
    <xdr:sp macro="" textlink="">
      <xdr:nvSpPr>
        <xdr:cNvPr id="8" name="テキスト ボックス 7">
          <a:extLst>
            <a:ext uri="{FF2B5EF4-FFF2-40B4-BE49-F238E27FC236}">
              <a16:creationId xmlns:a16="http://schemas.microsoft.com/office/drawing/2014/main" id="{C1DB2FC2-112B-4710-BADB-31AD05B224D6}"/>
            </a:ext>
          </a:extLst>
        </xdr:cNvPr>
        <xdr:cNvSpPr txBox="1"/>
      </xdr:nvSpPr>
      <xdr:spPr>
        <a:xfrm>
          <a:off x="6335024" y="14835637"/>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Q15" sqref="Q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317</v>
      </c>
      <c r="D2" s="147"/>
      <c r="E2" s="38" t="s">
        <v>5</v>
      </c>
      <c r="F2" s="40" t="s">
        <v>21</v>
      </c>
      <c r="G2" s="37" t="s">
        <v>2</v>
      </c>
      <c r="H2" s="41" t="s">
        <v>56</v>
      </c>
      <c r="I2" s="38" t="s">
        <v>20</v>
      </c>
      <c r="J2" s="40" t="s">
        <v>431</v>
      </c>
      <c r="K2" s="38" t="s">
        <v>3</v>
      </c>
      <c r="L2" s="40" t="s">
        <v>432</v>
      </c>
      <c r="M2" s="39"/>
      <c r="N2" s="59"/>
      <c r="O2" s="59"/>
      <c r="P2" s="59"/>
      <c r="Q2" s="59"/>
      <c r="R2" s="59"/>
      <c r="S2" s="59"/>
      <c r="T2" s="59"/>
      <c r="U2" s="59"/>
      <c r="V2" s="59"/>
      <c r="W2" s="59"/>
      <c r="X2" s="59"/>
      <c r="Y2" s="59"/>
      <c r="Z2" s="59"/>
      <c r="AA2" s="59"/>
    </row>
    <row r="3" spans="1:27" ht="19.899999999999999" customHeight="1" x14ac:dyDescent="0.15">
      <c r="A3" s="39"/>
      <c r="B3" s="38" t="s">
        <v>1</v>
      </c>
      <c r="C3" s="144" t="s">
        <v>90</v>
      </c>
      <c r="D3" s="144"/>
      <c r="E3" s="144"/>
      <c r="F3" s="144"/>
      <c r="G3" s="144"/>
      <c r="H3" s="38" t="s">
        <v>4</v>
      </c>
      <c r="I3" s="145" t="s">
        <v>433</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14</v>
      </c>
      <c r="H14" s="67" t="s">
        <v>303</v>
      </c>
      <c r="I14" s="68" t="s">
        <v>305</v>
      </c>
      <c r="J14" s="69">
        <v>12</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4.5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421</v>
      </c>
      <c r="H16" s="158"/>
      <c r="I16" s="159" t="s">
        <v>309</v>
      </c>
      <c r="J16" s="160"/>
      <c r="K16" s="114" t="s">
        <v>422</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2</v>
      </c>
      <c r="H17" s="67" t="s">
        <v>303</v>
      </c>
      <c r="I17" s="65" t="s">
        <v>306</v>
      </c>
      <c r="J17" s="66" t="s">
        <v>424</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414</v>
      </c>
      <c r="G18" s="138"/>
      <c r="H18" s="109" t="s">
        <v>315</v>
      </c>
      <c r="I18" s="104"/>
      <c r="J18" s="104"/>
      <c r="K18" s="122" t="s">
        <v>417</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416</v>
      </c>
      <c r="G19" s="135"/>
      <c r="H19" s="126" t="s">
        <v>313</v>
      </c>
      <c r="I19" s="127"/>
      <c r="J19" s="127"/>
      <c r="K19" s="138" t="s">
        <v>418</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419</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415</v>
      </c>
      <c r="G21" s="123"/>
      <c r="H21" s="124" t="s">
        <v>319</v>
      </c>
      <c r="I21" s="125"/>
      <c r="J21" s="125"/>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420</v>
      </c>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2.5</v>
      </c>
      <c r="H23" s="79" t="s">
        <v>303</v>
      </c>
      <c r="I23" s="80" t="s">
        <v>321</v>
      </c>
      <c r="J23" s="78">
        <v>8</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0" t="s">
        <v>427</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423</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t="s">
        <v>429</v>
      </c>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35.25" customHeight="1" x14ac:dyDescent="0.15">
      <c r="A31" s="56">
        <v>4</v>
      </c>
      <c r="B31" s="101" t="s">
        <v>430</v>
      </c>
      <c r="C31" s="101"/>
      <c r="D31" s="101"/>
      <c r="E31" s="101"/>
      <c r="F31" s="101"/>
      <c r="G31" s="101"/>
      <c r="H31" s="99"/>
      <c r="I31" s="99"/>
      <c r="J31" s="99"/>
      <c r="K31" s="99"/>
      <c r="L31" s="99"/>
      <c r="M31" s="34"/>
      <c r="N31" s="59"/>
      <c r="O31" s="59"/>
      <c r="P31" s="59"/>
      <c r="Q31" s="59"/>
      <c r="R31" s="59"/>
      <c r="S31" s="59"/>
      <c r="T31" s="59"/>
      <c r="U31" s="59"/>
      <c r="V31" s="59"/>
      <c r="W31" s="59"/>
      <c r="X31" s="59"/>
      <c r="Y31" s="59"/>
      <c r="Z31" s="59"/>
      <c r="AA31" s="59"/>
    </row>
    <row r="32" spans="1:27" ht="36" customHeight="1" x14ac:dyDescent="0.15">
      <c r="A32" s="56">
        <v>5</v>
      </c>
      <c r="B32" s="101" t="s">
        <v>428</v>
      </c>
      <c r="C32" s="101"/>
      <c r="D32" s="101"/>
      <c r="E32" s="101"/>
      <c r="F32" s="101"/>
      <c r="G32" s="101"/>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2</v>
      </c>
      <c r="H46" s="142"/>
      <c r="I46" s="31" t="s">
        <v>7</v>
      </c>
      <c r="J46" s="141" t="s">
        <v>434</v>
      </c>
      <c r="K46" s="142"/>
      <c r="L46" s="30"/>
      <c r="M46" s="30"/>
      <c r="N46" s="44"/>
      <c r="X46" s="44"/>
      <c r="Y46" s="44"/>
      <c r="Z46" s="44"/>
    </row>
    <row r="47" spans="1:27" ht="16.899999999999999" customHeight="1" x14ac:dyDescent="0.15">
      <c r="A47" s="30"/>
      <c r="B47" s="163" t="s">
        <v>8</v>
      </c>
      <c r="C47" s="163"/>
      <c r="D47" s="163"/>
      <c r="E47" s="163"/>
      <c r="F47" s="163"/>
      <c r="G47" s="161" t="s">
        <v>415</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20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t="s">
        <v>425</v>
      </c>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t="s">
        <v>426</v>
      </c>
      <c r="E61" s="30"/>
      <c r="F61" s="30"/>
      <c r="G61" s="30"/>
      <c r="H61" s="30"/>
      <c r="I61" s="30"/>
      <c r="J61" s="30"/>
      <c r="K61" s="30" t="s">
        <v>426</v>
      </c>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14</v>
      </c>
      <c r="AA2" s="90">
        <f>②学校ヒアリング準備!J14</f>
        <v>12</v>
      </c>
      <c r="AB2" s="90">
        <f>②学校ヒアリング準備!G15</f>
        <v>4.5</v>
      </c>
      <c r="AC2" s="90" t="str">
        <f>②学校ヒアリング準備!G16</f>
        <v>可</v>
      </c>
      <c r="AD2" s="90" t="str">
        <f>②学校ヒアリング準備!K16</f>
        <v>条件が合えば可</v>
      </c>
      <c r="AE2" s="90">
        <f>②学校ヒアリング準備!G17</f>
        <v>2</v>
      </c>
      <c r="AF2" s="90" t="str">
        <f>②学校ヒアリング準備!J17</f>
        <v>指定なし</v>
      </c>
      <c r="AG2" s="90" t="str">
        <f>②学校ヒアリング準備!F18</f>
        <v>7割程度必要</v>
      </c>
      <c r="AH2" s="90" t="str">
        <f>②学校ヒアリング準備!K18</f>
        <v>有無さえ分ればよい</v>
      </c>
      <c r="AI2" s="90" t="str">
        <f>②学校ヒアリング準備!F19</f>
        <v>あればよい</v>
      </c>
      <c r="AJ2" s="90" t="str">
        <f>②学校ヒアリング準備!K19</f>
        <v>あり</v>
      </c>
      <c r="AK2" s="90" t="str">
        <f>②学校ヒアリング準備!K20</f>
        <v>要</v>
      </c>
      <c r="AL2" s="90" t="str">
        <f>②学校ヒアリング準備!F21</f>
        <v>応相談</v>
      </c>
      <c r="AM2" s="90">
        <f>②学校ヒアリング準備!K21</f>
        <v>20</v>
      </c>
      <c r="AN2" s="90" t="str">
        <f>②学校ヒアリング準備!F22</f>
        <v>中型トラック</v>
      </c>
      <c r="AO2" s="90">
        <f>②学校ヒアリング準備!I22</f>
        <v>1</v>
      </c>
      <c r="AP2" s="90">
        <f>②学校ヒアリング準備!G23</f>
        <v>2.5</v>
      </c>
      <c r="AQ2" s="90">
        <f>②学校ヒアリング準備!J23</f>
        <v>8</v>
      </c>
      <c r="AR2" s="90" t="str">
        <f>②学校ヒアリング準備!B28</f>
        <v>電源容量については100Aを下回っても対応は可能です</v>
      </c>
      <c r="AS2" s="90" t="str">
        <f>②学校ヒアリング準備!B29</f>
        <v>トラック横付け不可の場合でも平坦なルートがあれば可能です</v>
      </c>
      <c r="AT2" s="90" t="str">
        <f>②学校ヒアリング準備!B30</f>
        <v>中型トラックの他に楽器車としてハイエース1台が入校します</v>
      </c>
      <c r="AU2" s="90" t="str">
        <f>②学校ヒアリング準備!B31</f>
        <v>キャスト・スタッフ移動用の大型バス2台は校内に入れない、または留め置き不可でも問題ございません</v>
      </c>
      <c r="AV2" s="90" t="str">
        <f>②学校ヒアリング準備!B32</f>
        <v>基本前日仕込はいたしませんが、ツアー初回の学校のみ前日の仕込とリハーサルを要望する場合がございます</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2023-02-14T07:37:55Z</dcterms:modified>
</cp:coreProperties>
</file>