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<sst xmlns="http://schemas.openxmlformats.org/spreadsheetml/2006/main" count="1226" uniqueCount="428">
  <si>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</si>
  <si>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</si>
  <si>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</si>
  <si>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</si>
  <si>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</si>
  <si>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</si>
  <si>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</si>
  <si>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</si>
  <si>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</si>
  <si>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</si>
  <si>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</si>
  <si>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</si>
  <si>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</si>
  <si>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</si>
  <si>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</si>
  <si>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</si>
  <si>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</si>
  <si>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</si>
  <si>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</si>
  <si>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</si>
  <si>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</si>
  <si>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</si>
  <si>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</si>
  <si>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</si>
  <si>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</si>
  <si>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</si>
  <si>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</si>
  <si>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</si>
  <si>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</si>
  <si>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</si>
  <si>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</si>
  <si>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</si>
  <si>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</si>
  <si>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</si>
  <si>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</si>
  <si>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</si>
  <si>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</si>
  <si>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</si>
  <si>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</si>
  <si>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</si>
  <si>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</si>
  <si>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</si>
  <si>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</si>
  <si>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</si>
  <si>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</si>
  <si>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</si>
  <si>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</si>
  <si>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</si>
  <si>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</si>
  <si>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</si>
  <si>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</si>
  <si>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</si>
  <si>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</si>
  <si>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</si>
  <si>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</si>
  <si>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</si>
  <si>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</si>
  <si>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</si>
  <si>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</si>
  <si>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</si>
  <si>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</si>
  <si>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</si>
  <si>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</si>
  <si>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</si>
  <si>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</si>
  <si>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</si>
  <si>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</si>
  <si>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</si>
  <si>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</si>
  <si>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</si>
  <si>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</si>
  <si>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</si>
  <si>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</si>
  <si>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</si>
  <si>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</si>
  <si>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</si>
  <si>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</si>
  <si>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</si>
  <si>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</si>
  <si>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</si>
  <si>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</si>
  <si>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</si>
  <si>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</si>
  <si>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</si>
  <si>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</si>
  <si>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</si>
  <si>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</si>
  <si>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</si>
  <si>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</si>
  <si>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</si>
  <si>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</si>
  <si>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</si>
  <si>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</si>
  <si>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</si>
  <si>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</si>
  <si>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</si>
  <si>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</si>
  <si>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</si>
  <si>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</si>
  <si>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</si>
  <si>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</si>
  <si>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</si>
  <si>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</si>
  <si>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</si>
  <si>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</si>
  <si>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</si>
  <si>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</si>
  <si>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</si>
  <si>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</si>
  <si>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</si>
  <si>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</si>
  <si>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</si>
  <si>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</si>
  <si>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</si>
  <si>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</si>
  <si>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</si>
  <si>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</si>
  <si>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</si>
  <si>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</si>
  <si>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</si>
  <si>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</si>
  <si>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</si>
  <si>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</si>
  <si>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</si>
  <si>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</si>
  <si>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</si>
  <si>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</si>
  <si>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</si>
  <si>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</si>
  <si>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</si>
  <si>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</si>
  <si>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</si>
  <si>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</si>
  <si>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</si>
  <si>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</si>
  <si>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</si>
  <si>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</si>
  <si>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</si>
  <si>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</si>
  <si>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</si>
  <si>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</si>
  <si>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</si>
  <si>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</si>
  <si>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</si>
  <si>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</si>
  <si>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</si>
  <si>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</si>
  <si>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</si>
  <si>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</si>
  <si>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</si>
  <si>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</si>
  <si>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</si>
  <si>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</si>
  <si>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</si>
  <si>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</si>
  <si>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</si>
  <si>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</si>
  <si>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</si>
  <si>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</si>
  <si>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</si>
  <si>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</si>
  <si>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</si>
  <si>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</si>
  <si>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</si>
  <si>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</si>
  <si>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</si>
  <si>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</si>
  <si>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</si>
  <si>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</si>
  <si>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</si>
  <si>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</si>
  <si>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</si>
  <si>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</si>
  <si>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</si>
  <si>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</si>
  <si>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</si>
  <si>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</si>
  <si>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</si>
  <si>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</si>
  <si>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</si>
  <si>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</si>
  <si>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</si>
  <si>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</si>
  <si>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</si>
  <si>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</si>
  <si>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</si>
  <si>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</si>
  <si>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</si>
  <si>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</si>
  <si>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</si>
  <si>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</si>
  <si>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</si>
  <si>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</si>
  <si>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</si>
  <si>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</si>
  <si>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</si>
  <si>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</si>
  <si>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</si>
  <si>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</si>
  <si>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</si>
  <si>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</si>
  <si>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</si>
  <si>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</si>
  <si>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</si>
  <si>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</si>
  <si>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</si>
  <si>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</si>
  <si>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</si>
  <si>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</si>
  <si>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</si>
  <si>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</si>
  <si>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</si>
  <si>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</si>
  <si>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</si>
  <si>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</si>
  <si>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</si>
  <si>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</si>
  <si>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</si>
  <si>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</si>
  <si>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</si>
  <si>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</si>
  <si>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</si>
  <si>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</si>
  <si>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</si>
  <si>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</si>
  <si>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</si>
  <si>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</si>
  <si>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</si>
  <si>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</si>
  <si>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</si>
  <si>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</si>
  <si>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</si>
  <si>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</si>
  <si>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</si>
  <si>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</si>
  <si>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</si>
  <si>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</si>
  <si>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</si>
  <si>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</si>
  <si>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</si>
  <si>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</si>
  <si>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</si>
  <si>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</si>
  <si>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</si>
  <si>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</si>
  <si>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</si>
  <si>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</si>
  <si>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</si>
  <si>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</si>
  <si>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</si>
  <si>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</si>
  <si>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</si>
  <si>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</si>
  <si>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</si>
  <si>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</si>
  <si>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</si>
  <si>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</si>
  <si>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</si>
  <si>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</si>
  <si>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</si>
  <si>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</si>
  <si>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</si>
  <si>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</si>
  <si>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</si>
  <si>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</si>
  <si>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</si>
  <si>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</si>
  <si>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</si>
  <si>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</si>
  <si>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</si>
  <si>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</si>
  <si>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</si>
  <si>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</si>
  <si>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</si>
  <si>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</si>
  <si>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</si>
  <si>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</si>
  <si>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</si>
  <si>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</si>
  <si>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</si>
  <si>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</si>
  <si>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</si>
  <si>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</si>
  <si>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</si>
  <si>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</si>
  <si>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</si>
  <si>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</si>
  <si>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</si>
  <si>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</si>
  <si>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</si>
  <si>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</si>
  <si>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</si>
  <si>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</si>
  <si>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</si>
  <si>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</si>
  <si>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</si>
  <si>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</si>
  <si>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</si>
  <si>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</si>
  <si>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</si>
  <si>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</si>
  <si>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</si>
  <si>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</si>
  <si>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</si>
  <si>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</si>
  <si>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</si>
  <si>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</si>
  <si>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</si>
  <si>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</si>
  <si>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</si>
  <si>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</si>
  <si>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</si>
  <si>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</si>
  <si>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</si>
  <si>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</si>
  <si>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</si>
  <si>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</si>
  <si>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</si>
  <si>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</si>
  <si>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</si>
  <si>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</si>
  <si>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</si>
  <si>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</si>
  <si>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</si>
  <si>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</si>
  <si>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</si>
  <si>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</si>
  <si>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</si>
  <si>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</si>
  <si>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</si>
  <si>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</si>
  <si>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</si>
  <si>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</si>
  <si>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</si>
  <si>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</si>
  <si>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</si>
  <si>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</si>
  <si>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</si>
  <si>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</si>
  <si>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</si>
  <si>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</si>
  <si>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</si>
  <si>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</si>
  <si>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</si>
  <si>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</si>
  <si>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</si>
  <si>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</si>
  <si>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</si>
  <si>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</si>
  <si>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</si>
  <si>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</si>
  <si>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</si>
  <si>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</si>
  <si>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</si>
  <si>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</si>
  <si>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</si>
  <si>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</si>
  <si>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</si>
  <si>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</si>
  <si>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</si>
  <si>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</si>
  <si>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</si>
  <si>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</si>
  <si>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</si>
  <si>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</si>
  <si>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</si>
  <si>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</si>
  <si>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</si>
  <si>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</si>
  <si>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</si>
  <si>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</si>
  <si>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</si>
  <si>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</si>
  <si>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</si>
  <si>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</si>
  <si>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</si>
  <si>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</si>
  <si>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</si>
  <si>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</si>
  <si>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</si>
  <si>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</si>
  <si>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</si>
  <si>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</si>
  <si>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</si>
  <si>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</si>
  <si>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</si>
  <si>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</si>
  <si>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</si>
  <si>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</si>
  <si>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</si>
  <si>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</si>
  <si>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</si>
  <si>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</si>
  <si>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</si>
  <si>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</si>
  <si>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</si>
  <si>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</si>
  <si>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</si>
  <si>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</si>
  <si>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</si>
  <si>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</si>
  <si>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</si>
  <si>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</si>
  <si>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</si>
  <si>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</si>
  <si>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</si>
  <si>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</si>
  <si>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</si>
  <si>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</si>
  <si>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</si>
  <si>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</si>
  <si>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</si>
  <si>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</si>
  <si>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</si>
  <si>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</si>
  <si>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</si>
  <si>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なくても良い</t>
  </si>
  <si>
    <t>使わない</t>
  </si>
  <si>
    <t>必須</t>
  </si>
  <si>
    <t>大型トラック</t>
  </si>
  <si>
    <t>―</t>
    <phoneticPr fontId="1"/>
  </si>
  <si>
    <t>制限なし</t>
    <rPh sb="0" eb="2">
      <t>セイゲン</t>
    </rPh>
    <phoneticPr fontId="1"/>
  </si>
  <si>
    <t>不要</t>
  </si>
  <si>
    <t>舞台スペースに陽が差し込む場合はカーテンを閉める事があります。</t>
    <rPh sb="0" eb="2">
      <t>ブタイ</t>
    </rPh>
    <rPh sb="7" eb="8">
      <t>ヒ</t>
    </rPh>
    <rPh sb="9" eb="10">
      <t>サ</t>
    </rPh>
    <rPh sb="11" eb="12">
      <t>コ</t>
    </rPh>
    <rPh sb="13" eb="15">
      <t>バアイ</t>
    </rPh>
    <rPh sb="21" eb="22">
      <t>シ</t>
    </rPh>
    <rPh sb="24" eb="25">
      <t>コト</t>
    </rPh>
    <phoneticPr fontId="1"/>
  </si>
  <si>
    <t>ステージとステージ前（間口18ｍ×奥行9ｍ）に舞台を設置します。</t>
    <rPh sb="9" eb="10">
      <t>マエ</t>
    </rPh>
    <rPh sb="11" eb="13">
      <t>マグチ</t>
    </rPh>
    <rPh sb="17" eb="19">
      <t>オクユキ</t>
    </rPh>
    <rPh sb="23" eb="25">
      <t>ブタイ</t>
    </rPh>
    <rPh sb="26" eb="28">
      <t>セッチ</t>
    </rPh>
    <phoneticPr fontId="1"/>
  </si>
  <si>
    <t>周辺の道路状況により、4ｔトラック×1台⇒2ｔトラック×2台に変更する場合があります。</t>
    <rPh sb="0" eb="2">
      <t>シュウヘン</t>
    </rPh>
    <rPh sb="3" eb="5">
      <t>ドウロ</t>
    </rPh>
    <rPh sb="5" eb="7">
      <t>ジョウキョウ</t>
    </rPh>
    <rPh sb="19" eb="20">
      <t>ダイ</t>
    </rPh>
    <rPh sb="29" eb="30">
      <t>ダイ</t>
    </rPh>
    <rPh sb="31" eb="33">
      <t>ヘンコウ</t>
    </rPh>
    <rPh sb="35" eb="37">
      <t>バアイ</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</si>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</sst>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2" borderId="9" xfId="0" applyFont="1" applyFill="1" applyBorder="1">
      <alignment vertical="center"/>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9" xfId="0" applyFont="1" applyFill="1" applyBorder="1" applyAlignment="1">
      <alignment horizontal="center" vertical="center" wrapText="1"/>
    </xf>
    <xf numFmtId="0" fontId="29" fillId="5" borderId="14" xfId="0" applyFont="1" applyFill="1" applyBorder="1" applyAlignment="1">
      <alignment horizontal="center" vertical="center"/>
    </xf>
    <xf numFmtId="0" fontId="29" fillId="5" borderId="14" xfId="0" applyFont="1" applyFill="1" applyBorder="1" applyAlignment="1">
      <alignment horizontal="center" vertical="center" wrapText="1"/>
    </xf>
    <xf numFmtId="0" fontId="29" fillId="5" borderId="0" xfId="0" applyFont="1" applyFill="1" applyAlignment="1">
      <alignment horizontal="center" vertical="center"/>
    </xf>
    <xf numFmtId="0" fontId="29" fillId="5" borderId="9" xfId="0" applyFont="1" applyFill="1" applyBorder="1" applyAlignment="1">
      <alignment horizontal="center" vertical="center"/>
    </xf>
    <xf numFmtId="0" fontId="29" fillId="5" borderId="2" xfId="0" applyFont="1" applyFill="1" applyBorder="1" applyAlignment="1">
      <alignment horizontal="center"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indent="1" shrinkToFi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63551</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33937"/>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949254" y="1777830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79375</xdr:colOff>
      <xdr:row>56</xdr:row>
      <xdr:rowOff>119063</xdr:rowOff>
    </xdr:from>
    <xdr:to>
      <xdr:col>10</xdr:col>
      <xdr:colOff>420687</xdr:colOff>
      <xdr:row>70</xdr:row>
      <xdr:rowOff>87311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381125" y="14914563"/>
          <a:ext cx="5246687" cy="329406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119062</xdr:colOff>
      <xdr:row>70</xdr:row>
      <xdr:rowOff>191629</xdr:rowOff>
    </xdr:from>
    <xdr:to>
      <xdr:col>10</xdr:col>
      <xdr:colOff>444500</xdr:colOff>
      <xdr:row>71</xdr:row>
      <xdr:rowOff>229221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22010" y="18405945"/>
          <a:ext cx="5231712" cy="280210"/>
          <a:chOff x="1076477" y="15013049"/>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891205" y="15013049"/>
            <a:ext cx="609728"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１８ｍ</a:t>
            </a:r>
          </a:p>
        </xdr:txBody>
      </xdr:sp>
    </xdr:grpSp>
    <xdr:clientData/>
  </xdr:twoCellAnchor>
  <xdr:twoCellAnchor>
    <xdr:from>
      <xdr:col>10</xdr:col>
      <xdr:colOff>428626</xdr:colOff>
      <xdr:row>59</xdr:row>
      <xdr:rowOff>127000</xdr:rowOff>
    </xdr:from>
    <xdr:to>
      <xdr:col>11</xdr:col>
      <xdr:colOff>246068</xdr:colOff>
      <xdr:row>70</xdr:row>
      <xdr:rowOff>71437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637848" y="15672519"/>
          <a:ext cx="464423" cy="2613234"/>
          <a:chOff x="5459189" y="13014477"/>
          <a:chExt cx="431256"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59189" y="13601726"/>
            <a:ext cx="431256"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９ｍ</a:t>
            </a:r>
          </a:p>
        </xdr:txBody>
      </xdr:sp>
    </xdr:grpSp>
    <xdr:clientData/>
  </xdr:twoCellAnchor>
  <xdr:twoCellAnchor>
    <xdr:from>
      <xdr:col>3</xdr:col>
      <xdr:colOff>232910</xdr:colOff>
      <xdr:row>74</xdr:row>
      <xdr:rowOff>6049</xdr:rowOff>
    </xdr:from>
    <xdr:to>
      <xdr:col>10</xdr:col>
      <xdr:colOff>230188</xdr:colOff>
      <xdr:row>88</xdr:row>
      <xdr:rowOff>147412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34660" y="19079862"/>
          <a:ext cx="4902653" cy="347511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412750</xdr:colOff>
      <xdr:row>70</xdr:row>
      <xdr:rowOff>125358</xdr:rowOff>
    </xdr:from>
    <xdr:to>
      <xdr:col>11</xdr:col>
      <xdr:colOff>293692</xdr:colOff>
      <xdr:row>73</xdr:row>
      <xdr:rowOff>174625</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6621972" y="18339674"/>
          <a:ext cx="527923" cy="777121"/>
          <a:chOff x="5451714" y="13014477"/>
          <a:chExt cx="486988"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451714" y="13402889"/>
            <a:ext cx="486988" cy="5123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t>２ｍ</a:t>
            </a:r>
            <a:endParaRPr kumimoji="1" lang="ja-JP" altLang="en-US" sz="1400" b="1"/>
          </a:p>
        </xdr:txBody>
      </xdr:sp>
    </xdr:grpSp>
    <xdr:clientData/>
  </xdr:twoCellAnchor>
  <xdr:twoCellAnchor>
    <xdr:from>
      <xdr:col>6</xdr:col>
      <xdr:colOff>117954</xdr:colOff>
      <xdr:row>90</xdr:row>
      <xdr:rowOff>124844</xdr:rowOff>
    </xdr:from>
    <xdr:to>
      <xdr:col>7</xdr:col>
      <xdr:colOff>349729</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46954" y="23230907"/>
          <a:ext cx="898525" cy="11758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174625</xdr:colOff>
      <xdr:row>60</xdr:row>
      <xdr:rowOff>151367</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739313" y="15891430"/>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381000</xdr:colOff>
      <xdr:row>60</xdr:row>
      <xdr:rowOff>49421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278813" y="15789484"/>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211018</xdr:colOff>
      <xdr:row>91</xdr:row>
      <xdr:rowOff>81907</xdr:rowOff>
    </xdr:from>
    <xdr:ext cx="2739981"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211018" y="23426095"/>
          <a:ext cx="2739981"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a:t>
          </a:r>
          <a:r>
            <a:rPr kumimoji="1" lang="en-US" altLang="ja-JP" sz="2400" b="1"/>
            <a:t>&amp;</a:t>
          </a:r>
          <a:r>
            <a:rPr kumimoji="1" lang="ja-JP" altLang="en-US" sz="2400" b="1"/>
            <a:t>舞台使用時</a:t>
          </a:r>
        </a:p>
      </xdr:txBody>
    </xdr:sp>
    <xdr:clientData/>
  </xdr:oneCellAnchor>
  <xdr:oneCellAnchor>
    <xdr:from>
      <xdr:col>16</xdr:col>
      <xdr:colOff>388937</xdr:colOff>
      <xdr:row>88</xdr:row>
      <xdr:rowOff>47005</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953625" y="22454568"/>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238592</xdr:colOff>
      <xdr:row>50</xdr:row>
      <xdr:rowOff>90581</xdr:rowOff>
    </xdr:from>
    <xdr:to>
      <xdr:col>1</xdr:col>
      <xdr:colOff>246063</xdr:colOff>
      <xdr:row>58</xdr:row>
      <xdr:rowOff>206375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38592" y="13504956"/>
          <a:ext cx="261471" cy="196523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111125</xdr:rowOff>
    </xdr:from>
    <xdr:to>
      <xdr:col>1</xdr:col>
      <xdr:colOff>238125</xdr:colOff>
      <xdr:row>89</xdr:row>
      <xdr:rowOff>357188</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613063"/>
          <a:ext cx="250078" cy="7389813"/>
        </a:xfrm>
        <a:prstGeom prst="leftBrace">
          <a:avLst>
            <a:gd name="adj1" fmla="val 8333"/>
            <a:gd name="adj2" fmla="val 50099"/>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134938</xdr:colOff>
      <xdr:row>53</xdr:row>
      <xdr:rowOff>120931</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34938" y="1422586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127000</xdr:colOff>
      <xdr:row>74</xdr:row>
      <xdr:rowOff>10458</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27000" y="1908427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412751</xdr:colOff>
      <xdr:row>59</xdr:row>
      <xdr:rowOff>214312</xdr:rowOff>
    </xdr:from>
    <xdr:to>
      <xdr:col>2</xdr:col>
      <xdr:colOff>23814</xdr:colOff>
      <xdr:row>71</xdr:row>
      <xdr:rowOff>119062</xdr:rowOff>
    </xdr:to>
    <xdr:sp macro="" textlink="">
      <xdr:nvSpPr>
        <xdr:cNvPr id="4" name="正方形/長方形 3">
          <a:extLst>
            <a:ext uri="{FF2B5EF4-FFF2-40B4-BE49-F238E27FC236}">
              <a16:creationId xmlns:a16="http://schemas.microsoft.com/office/drawing/2014/main" id="{DE9C7FD5-21AD-7017-0B67-BE92BC21F6E4}"/>
            </a:ext>
          </a:extLst>
        </xdr:cNvPr>
        <xdr:cNvSpPr/>
      </xdr:nvSpPr>
      <xdr:spPr>
        <a:xfrm>
          <a:off x="666751" y="15716250"/>
          <a:ext cx="293688" cy="276225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000">
              <a:solidFill>
                <a:sysClr val="windowText" lastClr="000000"/>
              </a:solidFill>
              <a:effectLst/>
              <a:latin typeface="+mn-lt"/>
              <a:ea typeface="+mn-ea"/>
              <a:cs typeface="+mn-cs"/>
            </a:rPr>
            <a:t>楽器ケース置き用の長机を並べます</a:t>
          </a:r>
        </a:p>
      </xdr:txBody>
    </xdr:sp>
    <xdr:clientData/>
  </xdr:twoCellAnchor>
  <xdr:twoCellAnchor>
    <xdr:from>
      <xdr:col>11</xdr:col>
      <xdr:colOff>246062</xdr:colOff>
      <xdr:row>59</xdr:row>
      <xdr:rowOff>222250</xdr:rowOff>
    </xdr:from>
    <xdr:to>
      <xdr:col>11</xdr:col>
      <xdr:colOff>539750</xdr:colOff>
      <xdr:row>71</xdr:row>
      <xdr:rowOff>127000</xdr:rowOff>
    </xdr:to>
    <xdr:sp macro="" textlink="">
      <xdr:nvSpPr>
        <xdr:cNvPr id="5" name="正方形/長方形 4">
          <a:extLst>
            <a:ext uri="{FF2B5EF4-FFF2-40B4-BE49-F238E27FC236}">
              <a16:creationId xmlns:a16="http://schemas.microsoft.com/office/drawing/2014/main" id="{BE5497BC-0ABA-4FD0-8639-7B23BC00FB08}"/>
            </a:ext>
          </a:extLst>
        </xdr:cNvPr>
        <xdr:cNvSpPr/>
      </xdr:nvSpPr>
      <xdr:spPr>
        <a:xfrm>
          <a:off x="7104062" y="15724188"/>
          <a:ext cx="293688" cy="276225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000">
              <a:solidFill>
                <a:sysClr val="windowText" lastClr="000000"/>
              </a:solidFill>
              <a:effectLst/>
              <a:latin typeface="+mn-lt"/>
              <a:ea typeface="+mn-ea"/>
              <a:cs typeface="+mn-cs"/>
            </a:rPr>
            <a:t>楽器ケース置き用の長机を並べます</a:t>
          </a:r>
        </a:p>
      </xdr:txBody>
    </xdr:sp>
    <xdr:clientData/>
  </xdr:twoCellAnchor>
  <xdr:twoCellAnchor>
    <xdr:from>
      <xdr:col>10</xdr:col>
      <xdr:colOff>547688</xdr:colOff>
      <xdr:row>85</xdr:row>
      <xdr:rowOff>238124</xdr:rowOff>
    </xdr:from>
    <xdr:to>
      <xdr:col>11</xdr:col>
      <xdr:colOff>544813</xdr:colOff>
      <xdr:row>87</xdr:row>
      <xdr:rowOff>229874</xdr:rowOff>
    </xdr:to>
    <xdr:sp macro="" textlink="">
      <xdr:nvSpPr>
        <xdr:cNvPr id="8" name="正方形/長方形 7">
          <a:extLst>
            <a:ext uri="{FF2B5EF4-FFF2-40B4-BE49-F238E27FC236}">
              <a16:creationId xmlns:a16="http://schemas.microsoft.com/office/drawing/2014/main" id="{824E2612-67C5-4445-BD7A-211D291D3BD6}"/>
            </a:ext>
          </a:extLst>
        </xdr:cNvPr>
        <xdr:cNvSpPr/>
      </xdr:nvSpPr>
      <xdr:spPr>
        <a:xfrm>
          <a:off x="6754813" y="21931312"/>
          <a:ext cx="648000" cy="46800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a:solidFill>
                <a:sysClr val="windowText" lastClr="000000"/>
              </a:solidFill>
              <a:effectLst/>
              <a:latin typeface="+mn-lt"/>
              <a:ea typeface="+mn-ea"/>
              <a:cs typeface="+mn-cs"/>
            </a:rPr>
            <a:t>備品用</a:t>
          </a:r>
          <a:endParaRPr kumimoji="1" lang="en-US" altLang="ja-JP" sz="9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a:solidFill>
                <a:sysClr val="windowText" lastClr="000000"/>
              </a:solidFill>
              <a:effectLst/>
              <a:latin typeface="+mn-lt"/>
              <a:ea typeface="+mn-ea"/>
              <a:cs typeface="+mn-cs"/>
            </a:rPr>
            <a:t>カーゴ</a:t>
          </a:r>
        </a:p>
      </xdr:txBody>
    </xdr:sp>
    <xdr:clientData/>
  </xdr:twoCellAnchor>
  <xdr:twoCellAnchor>
    <xdr:from>
      <xdr:col>10</xdr:col>
      <xdr:colOff>555625</xdr:colOff>
      <xdr:row>88</xdr:row>
      <xdr:rowOff>103186</xdr:rowOff>
    </xdr:from>
    <xdr:to>
      <xdr:col>11</xdr:col>
      <xdr:colOff>552750</xdr:colOff>
      <xdr:row>89</xdr:row>
      <xdr:rowOff>333061</xdr:rowOff>
    </xdr:to>
    <xdr:sp macro="" textlink="">
      <xdr:nvSpPr>
        <xdr:cNvPr id="9" name="正方形/長方形 8">
          <a:extLst>
            <a:ext uri="{FF2B5EF4-FFF2-40B4-BE49-F238E27FC236}">
              <a16:creationId xmlns:a16="http://schemas.microsoft.com/office/drawing/2014/main" id="{2010ACBA-0A4D-4A8F-9572-D98550917AF0}"/>
            </a:ext>
          </a:extLst>
        </xdr:cNvPr>
        <xdr:cNvSpPr/>
      </xdr:nvSpPr>
      <xdr:spPr>
        <a:xfrm>
          <a:off x="6762750" y="22510749"/>
          <a:ext cx="648000" cy="46800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a:solidFill>
                <a:sysClr val="windowText" lastClr="000000"/>
              </a:solidFill>
              <a:effectLst/>
              <a:latin typeface="+mn-lt"/>
              <a:ea typeface="+mn-ea"/>
              <a:cs typeface="+mn-cs"/>
            </a:rPr>
            <a:t>備品用</a:t>
          </a:r>
          <a:endParaRPr kumimoji="1" lang="en-US" altLang="ja-JP" sz="9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a:solidFill>
                <a:sysClr val="windowText" lastClr="000000"/>
              </a:solidFill>
              <a:effectLst/>
              <a:latin typeface="+mn-lt"/>
              <a:ea typeface="+mn-ea"/>
              <a:cs typeface="+mn-cs"/>
            </a:rPr>
            <a:t>カーゴ</a:t>
          </a:r>
        </a:p>
      </xdr:txBody>
    </xdr:sp>
    <xdr:clientData/>
  </xdr:twoCellAnchor>
  <xdr:twoCellAnchor>
    <xdr:from>
      <xdr:col>1</xdr:col>
      <xdr:colOff>428623</xdr:colOff>
      <xdr:row>86</xdr:row>
      <xdr:rowOff>23811</xdr:rowOff>
    </xdr:from>
    <xdr:to>
      <xdr:col>3</xdr:col>
      <xdr:colOff>28873</xdr:colOff>
      <xdr:row>88</xdr:row>
      <xdr:rowOff>15874</xdr:rowOff>
    </xdr:to>
    <xdr:sp macro="" textlink="">
      <xdr:nvSpPr>
        <xdr:cNvPr id="11" name="正方形/長方形 10">
          <a:extLst>
            <a:ext uri="{FF2B5EF4-FFF2-40B4-BE49-F238E27FC236}">
              <a16:creationId xmlns:a16="http://schemas.microsoft.com/office/drawing/2014/main" id="{71194E7E-CFFC-430F-A18F-3815591DA24A}"/>
            </a:ext>
          </a:extLst>
        </xdr:cNvPr>
        <xdr:cNvSpPr/>
      </xdr:nvSpPr>
      <xdr:spPr>
        <a:xfrm>
          <a:off x="682623" y="21955124"/>
          <a:ext cx="648000" cy="468313"/>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a:solidFill>
                <a:sysClr val="windowText" lastClr="000000"/>
              </a:solidFill>
              <a:effectLst/>
              <a:latin typeface="+mn-lt"/>
              <a:ea typeface="+mn-ea"/>
              <a:cs typeface="+mn-cs"/>
            </a:rPr>
            <a:t>ティンパニ</a:t>
          </a:r>
          <a:endParaRPr kumimoji="1" lang="en-US" altLang="ja-JP" sz="8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a:solidFill>
                <a:sysClr val="windowText" lastClr="000000"/>
              </a:solidFill>
              <a:effectLst/>
              <a:latin typeface="+mn-lt"/>
              <a:ea typeface="+mn-ea"/>
              <a:cs typeface="+mn-cs"/>
            </a:rPr>
            <a:t>ケース</a:t>
          </a:r>
          <a:endParaRPr kumimoji="1" lang="en-US" altLang="ja-JP" sz="800">
            <a:solidFill>
              <a:sysClr val="windowText" lastClr="000000"/>
            </a:solidFill>
            <a:effectLst/>
            <a:latin typeface="+mn-lt"/>
            <a:ea typeface="+mn-ea"/>
            <a:cs typeface="+mn-cs"/>
          </a:endParaRPr>
        </a:p>
      </xdr:txBody>
    </xdr:sp>
    <xdr:clientData/>
  </xdr:twoCellAnchor>
  <xdr:twoCellAnchor>
    <xdr:from>
      <xdr:col>1</xdr:col>
      <xdr:colOff>436563</xdr:colOff>
      <xdr:row>88</xdr:row>
      <xdr:rowOff>142875</xdr:rowOff>
    </xdr:from>
    <xdr:to>
      <xdr:col>3</xdr:col>
      <xdr:colOff>36813</xdr:colOff>
      <xdr:row>89</xdr:row>
      <xdr:rowOff>373063</xdr:rowOff>
    </xdr:to>
    <xdr:sp macro="" textlink="">
      <xdr:nvSpPr>
        <xdr:cNvPr id="12" name="正方形/長方形 11">
          <a:extLst>
            <a:ext uri="{FF2B5EF4-FFF2-40B4-BE49-F238E27FC236}">
              <a16:creationId xmlns:a16="http://schemas.microsoft.com/office/drawing/2014/main" id="{5AEF482F-1DE7-4A69-A6ED-8433E14BA192}"/>
            </a:ext>
          </a:extLst>
        </xdr:cNvPr>
        <xdr:cNvSpPr/>
      </xdr:nvSpPr>
      <xdr:spPr>
        <a:xfrm>
          <a:off x="690563" y="22550438"/>
          <a:ext cx="648000" cy="468313"/>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a:solidFill>
                <a:sysClr val="windowText" lastClr="000000"/>
              </a:solidFill>
              <a:effectLst/>
              <a:latin typeface="+mn-lt"/>
              <a:ea typeface="+mn-ea"/>
              <a:cs typeface="+mn-cs"/>
            </a:rPr>
            <a:t>ティンパニ</a:t>
          </a:r>
          <a:endParaRPr kumimoji="1" lang="en-US" altLang="ja-JP" sz="8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a:solidFill>
                <a:sysClr val="windowText" lastClr="000000"/>
              </a:solidFill>
              <a:effectLst/>
              <a:latin typeface="+mn-lt"/>
              <a:ea typeface="+mn-ea"/>
              <a:cs typeface="+mn-cs"/>
            </a:rPr>
            <a:t>ケース</a:t>
          </a:r>
          <a:endParaRPr kumimoji="1" lang="en-US" altLang="ja-JP" sz="8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106" zoomScaleNormal="106" zoomScaleSheetLayoutView="106" workbookViewId="0">
      <selection activeCell="B1" sqref="B1:L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234</v>
      </c>
      <c r="D2" s="109"/>
      <c r="E2" s="38" t="s">
        <v>5</v>
      </c>
      <c r="F2" s="40" t="s">
        <v>21</v>
      </c>
      <c r="G2" s="37" t="s">
        <v>2</v>
      </c>
      <c r="H2" s="41" t="s">
        <v>24</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06" t="s">
        <v>180</v>
      </c>
      <c r="D3" s="106"/>
      <c r="E3" s="106"/>
      <c r="F3" s="106"/>
      <c r="G3" s="106"/>
      <c r="H3" s="38" t="s">
        <v>4</v>
      </c>
      <c r="I3" s="107" t="s">
        <v>180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76"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92" t="s">
        <v>420</v>
      </c>
      <c r="L13" s="62"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3" t="s">
        <v>304</v>
      </c>
      <c r="G14" s="93">
        <v>18</v>
      </c>
      <c r="H14" s="64" t="s">
        <v>303</v>
      </c>
      <c r="I14" s="65" t="s">
        <v>305</v>
      </c>
      <c r="J14" s="94">
        <v>9</v>
      </c>
      <c r="K14" s="65" t="s">
        <v>303</v>
      </c>
      <c r="L14" s="66"/>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67" t="s">
        <v>306</v>
      </c>
      <c r="G15" s="95" t="s">
        <v>421</v>
      </c>
      <c r="H15" s="68" t="s">
        <v>303</v>
      </c>
      <c r="I15" s="69"/>
      <c r="J15" s="69"/>
      <c r="K15" s="69"/>
      <c r="L15" s="70"/>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1"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3" t="s">
        <v>317</v>
      </c>
      <c r="G17" s="93">
        <v>2</v>
      </c>
      <c r="H17" s="64" t="s">
        <v>303</v>
      </c>
      <c r="I17" s="63" t="s">
        <v>306</v>
      </c>
      <c r="J17" s="93">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422</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92">
        <v>30</v>
      </c>
      <c r="L21" s="62"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419</v>
      </c>
      <c r="G22" s="162"/>
      <c r="H22" s="60" t="s">
        <v>322</v>
      </c>
      <c r="I22" s="96">
        <v>1</v>
      </c>
      <c r="J22" s="61"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2" t="s">
        <v>320</v>
      </c>
      <c r="G23" s="97">
        <v>2.5</v>
      </c>
      <c r="H23" s="73" t="s">
        <v>303</v>
      </c>
      <c r="I23" s="74" t="s">
        <v>321</v>
      </c>
      <c r="J23" s="97">
        <v>8.8000000000000007</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75"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76"/>
      <c r="E26" s="76"/>
      <c r="F26" s="76"/>
      <c r="G26" s="77"/>
      <c r="H26" s="77"/>
      <c r="I26" s="77"/>
      <c r="J26" s="77"/>
      <c r="K26" s="77"/>
      <c r="L26" s="78"/>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423</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t="s">
        <v>424</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t="s">
        <v>425</v>
      </c>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79"/>
      <c r="C43" s="79"/>
      <c r="D43" s="79"/>
      <c r="E43" s="79"/>
      <c r="F43" s="79"/>
      <c r="G43" s="79"/>
      <c r="H43" s="79"/>
      <c r="I43" s="79"/>
      <c r="J43" s="79"/>
      <c r="K43" s="79"/>
      <c r="L43" s="79"/>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418</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30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9370078740157483" right="0.39370078740157483" top="0.59055118110236227" bottom="0.39370078740157483" header="0.39370078740157483" footer="0.39370078740157483"/>
  <pageSetup paperSize="9" scale="83" fitToHeight="0"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0"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0"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0"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0">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0"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5">
        <v>1601</v>
      </c>
      <c r="B171" s="86" t="s">
        <v>21</v>
      </c>
      <c r="C171" s="91">
        <v>2</v>
      </c>
      <c r="D171" s="86" t="s">
        <v>24</v>
      </c>
      <c r="E171" s="87" t="s">
        <v>390</v>
      </c>
      <c r="F171" s="88" t="s">
        <v>391</v>
      </c>
      <c r="G171" s="89" t="s">
        <v>392</v>
      </c>
      <c r="H171" s="89" t="s">
        <v>393</v>
      </c>
    </row>
    <row r="172" spans="1:13" ht="18" customHeight="1" x14ac:dyDescent="0.15">
      <c r="A172" s="85">
        <v>1602</v>
      </c>
      <c r="B172" s="86" t="s">
        <v>394</v>
      </c>
      <c r="C172" s="91">
        <v>5</v>
      </c>
      <c r="D172" s="86" t="s">
        <v>27</v>
      </c>
      <c r="E172" s="87" t="s">
        <v>390</v>
      </c>
      <c r="F172" s="88" t="s">
        <v>395</v>
      </c>
      <c r="G172" s="89" t="s">
        <v>396</v>
      </c>
      <c r="H172" s="89" t="s">
        <v>396</v>
      </c>
    </row>
    <row r="173" spans="1:13" ht="18" customHeight="1" x14ac:dyDescent="0.15">
      <c r="A173" s="85">
        <v>1603</v>
      </c>
      <c r="B173" s="86" t="s">
        <v>27</v>
      </c>
      <c r="C173" s="91">
        <v>6</v>
      </c>
      <c r="D173" s="86" t="s">
        <v>31</v>
      </c>
      <c r="E173" s="87" t="s">
        <v>390</v>
      </c>
      <c r="F173" s="88" t="s">
        <v>397</v>
      </c>
      <c r="G173" s="89" t="s">
        <v>398</v>
      </c>
      <c r="H173" s="89" t="s">
        <v>399</v>
      </c>
    </row>
    <row r="174" spans="1:13" ht="18" customHeight="1" x14ac:dyDescent="0.15">
      <c r="A174" s="85">
        <v>1604</v>
      </c>
      <c r="B174" s="86" t="s">
        <v>27</v>
      </c>
      <c r="C174" s="91">
        <v>6</v>
      </c>
      <c r="D174" s="86" t="s">
        <v>31</v>
      </c>
      <c r="E174" s="87" t="s">
        <v>390</v>
      </c>
      <c r="F174" s="88" t="s">
        <v>400</v>
      </c>
      <c r="G174" s="89" t="s">
        <v>93</v>
      </c>
      <c r="H174" s="89" t="s">
        <v>401</v>
      </c>
    </row>
    <row r="175" spans="1:13" ht="18" customHeight="1" x14ac:dyDescent="0.15">
      <c r="A175" s="85">
        <v>1605</v>
      </c>
      <c r="B175" s="86" t="s">
        <v>33</v>
      </c>
      <c r="C175" s="91">
        <v>7</v>
      </c>
      <c r="D175" s="86" t="s">
        <v>34</v>
      </c>
      <c r="E175" s="87" t="s">
        <v>390</v>
      </c>
      <c r="F175" s="88" t="s">
        <v>402</v>
      </c>
      <c r="G175" s="89" t="s">
        <v>35</v>
      </c>
      <c r="H175" s="89" t="s">
        <v>403</v>
      </c>
    </row>
    <row r="176" spans="1:13" ht="18" customHeight="1" x14ac:dyDescent="0.15">
      <c r="A176" s="85">
        <v>1606</v>
      </c>
      <c r="B176" s="86" t="s">
        <v>404</v>
      </c>
      <c r="C176" s="91">
        <v>9</v>
      </c>
      <c r="D176" s="86" t="s">
        <v>37</v>
      </c>
      <c r="E176" s="87" t="s">
        <v>390</v>
      </c>
      <c r="F176" s="88" t="s">
        <v>405</v>
      </c>
      <c r="G176" s="89" t="s">
        <v>406</v>
      </c>
      <c r="H176" s="89" t="s">
        <v>406</v>
      </c>
    </row>
    <row r="177" spans="1:8" ht="18" customHeight="1" x14ac:dyDescent="0.15">
      <c r="A177" s="85">
        <v>1607</v>
      </c>
      <c r="B177" s="86" t="s">
        <v>238</v>
      </c>
      <c r="C177" s="91">
        <v>9</v>
      </c>
      <c r="D177" s="86" t="s">
        <v>37</v>
      </c>
      <c r="E177" s="87" t="s">
        <v>390</v>
      </c>
      <c r="F177" s="88" t="s">
        <v>402</v>
      </c>
      <c r="G177" s="89" t="s">
        <v>407</v>
      </c>
      <c r="H177" s="89"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1" customFormat="1" ht="48.75" customHeight="1" x14ac:dyDescent="0.15">
      <c r="A1" s="82" t="s">
        <v>0</v>
      </c>
      <c r="B1" s="82" t="s">
        <v>339</v>
      </c>
      <c r="C1" s="82" t="s">
        <v>341</v>
      </c>
      <c r="D1" s="82" t="s">
        <v>342</v>
      </c>
      <c r="E1" s="82" t="s">
        <v>3</v>
      </c>
      <c r="F1" s="82" t="s">
        <v>343</v>
      </c>
      <c r="G1" s="82" t="s">
        <v>344</v>
      </c>
      <c r="H1" s="82" t="s">
        <v>345</v>
      </c>
      <c r="I1" s="82" t="s">
        <v>346</v>
      </c>
      <c r="J1" s="82" t="s">
        <v>347</v>
      </c>
      <c r="K1" s="82" t="s">
        <v>348</v>
      </c>
      <c r="L1" s="82" t="s">
        <v>349</v>
      </c>
      <c r="M1" s="82" t="s">
        <v>350</v>
      </c>
      <c r="N1" s="82" t="s">
        <v>351</v>
      </c>
      <c r="O1" s="82" t="s">
        <v>352</v>
      </c>
      <c r="P1" s="82" t="s">
        <v>353</v>
      </c>
      <c r="Q1" s="82" t="s">
        <v>354</v>
      </c>
      <c r="R1" s="82" t="s">
        <v>355</v>
      </c>
      <c r="S1" s="82" t="s">
        <v>356</v>
      </c>
      <c r="T1" s="82" t="s">
        <v>357</v>
      </c>
      <c r="U1" s="82" t="s">
        <v>358</v>
      </c>
      <c r="V1" s="83" t="s">
        <v>359</v>
      </c>
      <c r="W1" s="83" t="s">
        <v>360</v>
      </c>
      <c r="X1" s="82" t="s">
        <v>361</v>
      </c>
      <c r="Y1" s="82" t="s">
        <v>362</v>
      </c>
      <c r="Z1" s="82" t="s">
        <v>363</v>
      </c>
      <c r="AA1" s="82" t="s">
        <v>364</v>
      </c>
      <c r="AB1" s="82" t="s">
        <v>365</v>
      </c>
      <c r="AC1" s="82" t="s">
        <v>366</v>
      </c>
      <c r="AD1" s="82" t="s">
        <v>367</v>
      </c>
      <c r="AE1" s="82" t="s">
        <v>368</v>
      </c>
      <c r="AF1" s="82" t="s">
        <v>369</v>
      </c>
      <c r="AG1" s="82" t="s">
        <v>370</v>
      </c>
      <c r="AH1" s="82" t="s">
        <v>371</v>
      </c>
      <c r="AI1" s="82" t="s">
        <v>372</v>
      </c>
      <c r="AJ1" s="82" t="s">
        <v>373</v>
      </c>
      <c r="AK1" s="82" t="s">
        <v>374</v>
      </c>
      <c r="AL1" s="82" t="s">
        <v>375</v>
      </c>
      <c r="AM1" s="82" t="s">
        <v>376</v>
      </c>
      <c r="AN1" s="82" t="s">
        <v>340</v>
      </c>
      <c r="AO1" s="82" t="s">
        <v>377</v>
      </c>
      <c r="AP1" s="82" t="s">
        <v>378</v>
      </c>
      <c r="AQ1" s="82" t="s">
        <v>379</v>
      </c>
      <c r="AR1" s="82" t="s">
        <v>380</v>
      </c>
      <c r="AS1" s="82" t="s">
        <v>381</v>
      </c>
      <c r="AT1" s="82" t="s">
        <v>382</v>
      </c>
      <c r="AU1" s="82" t="s">
        <v>383</v>
      </c>
      <c r="AV1" s="82" t="s">
        <v>384</v>
      </c>
      <c r="AW1" s="82" t="s">
        <v>385</v>
      </c>
      <c r="AX1" s="82" t="s">
        <v>386</v>
      </c>
      <c r="AY1" s="82" t="s">
        <v>387</v>
      </c>
      <c r="AZ1" s="82" t="s">
        <v>388</v>
      </c>
      <c r="BA1" s="82" t="s">
        <v>389</v>
      </c>
    </row>
    <row r="2" spans="1:53" x14ac:dyDescent="0.15">
      <c r="A2" s="84" t="e">
        <f>#REF!</f>
        <v>#REF!</v>
      </c>
      <c r="B2" s="84" t="e">
        <f>#REF!</f>
        <v>#REF!</v>
      </c>
      <c r="C2" s="84" t="e">
        <f>#REF!</f>
        <v>#REF!</v>
      </c>
      <c r="D2" s="84" t="e">
        <f>#REF!</f>
        <v>#REF!</v>
      </c>
      <c r="E2" s="84" t="e">
        <f>#REF!</f>
        <v>#REF!</v>
      </c>
      <c r="F2" s="84" t="e">
        <f>#REF!</f>
        <v>#REF!</v>
      </c>
      <c r="G2" s="84" t="e">
        <f>#REF!</f>
        <v>#REF!</v>
      </c>
      <c r="H2" s="84" t="e">
        <f>#REF!</f>
        <v>#REF!</v>
      </c>
      <c r="I2" s="84" t="e">
        <f>#REF!</f>
        <v>#REF!</v>
      </c>
      <c r="J2" s="84" t="e">
        <f>#REF!</f>
        <v>#REF!</v>
      </c>
      <c r="K2" s="84" t="e">
        <f>#REF!</f>
        <v>#REF!</v>
      </c>
      <c r="L2" s="84" t="e">
        <f>#REF!</f>
        <v>#REF!</v>
      </c>
      <c r="M2" s="84" t="e">
        <f>#REF!</f>
        <v>#REF!</v>
      </c>
      <c r="N2" s="84" t="e">
        <f>#REF!</f>
        <v>#REF!</v>
      </c>
      <c r="O2" s="84" t="e">
        <f>#REF!</f>
        <v>#REF!</v>
      </c>
      <c r="P2" s="84" t="e">
        <f>#REF!</f>
        <v>#REF!</v>
      </c>
      <c r="Q2" s="84" t="e">
        <f>#REF!</f>
        <v>#REF!</v>
      </c>
      <c r="R2" s="84" t="e">
        <f>#REF!</f>
        <v>#REF!</v>
      </c>
      <c r="S2" s="84" t="e">
        <f>#REF!</f>
        <v>#REF!</v>
      </c>
      <c r="T2" s="84" t="e">
        <f>#REF!</f>
        <v>#REF!</v>
      </c>
      <c r="U2" s="84" t="e">
        <f>#REF!</f>
        <v>#REF!</v>
      </c>
      <c r="V2" s="84" t="e">
        <f>#REF!</f>
        <v>#REF!</v>
      </c>
      <c r="W2" s="84" t="e">
        <f>#REF!</f>
        <v>#REF!</v>
      </c>
      <c r="X2" s="84" t="str">
        <f>②学校ヒアリング準備!F13</f>
        <v>2F以上応相談</v>
      </c>
      <c r="Y2" s="84" t="str">
        <f>②学校ヒアリング準備!K13</f>
        <v>―</v>
      </c>
      <c r="Z2" s="84">
        <f>②学校ヒアリング準備!G14</f>
        <v>18</v>
      </c>
      <c r="AA2" s="84">
        <f>②学校ヒアリング準備!J14</f>
        <v>9</v>
      </c>
      <c r="AB2" s="84" t="str">
        <f>②学校ヒアリング準備!G15</f>
        <v>制限なし</v>
      </c>
      <c r="AC2" s="84" t="str">
        <f>②学校ヒアリング準備!G16</f>
        <v>可</v>
      </c>
      <c r="AD2" s="84" t="str">
        <f>②学校ヒアリング準備!K16</f>
        <v>不可</v>
      </c>
      <c r="AE2" s="84">
        <f>②学校ヒアリング準備!G17</f>
        <v>2</v>
      </c>
      <c r="AF2" s="84">
        <f>②学校ヒアリング準備!J17</f>
        <v>2</v>
      </c>
      <c r="AG2" s="84" t="str">
        <f>②学校ヒアリング準備!F18</f>
        <v>不要</v>
      </c>
      <c r="AH2" s="84" t="str">
        <f>②学校ヒアリング準備!K18</f>
        <v>なくても良い</v>
      </c>
      <c r="AI2" s="84" t="str">
        <f>②学校ヒアリング準備!F19</f>
        <v>使わない</v>
      </c>
      <c r="AJ2" s="84">
        <f>②学校ヒアリング準備!K19</f>
        <v>0</v>
      </c>
      <c r="AK2" s="84">
        <f>②学校ヒアリング準備!K20</f>
        <v>0</v>
      </c>
      <c r="AL2" s="84" t="str">
        <f>②学校ヒアリング準備!F21</f>
        <v>必須</v>
      </c>
      <c r="AM2" s="84">
        <f>②学校ヒアリング準備!K21</f>
        <v>30</v>
      </c>
      <c r="AN2" s="84" t="str">
        <f>②学校ヒアリング準備!F22</f>
        <v>大型トラック</v>
      </c>
      <c r="AO2" s="84">
        <f>②学校ヒアリング準備!I22</f>
        <v>1</v>
      </c>
      <c r="AP2" s="84">
        <f>②学校ヒアリング準備!G23</f>
        <v>2.5</v>
      </c>
      <c r="AQ2" s="84">
        <f>②学校ヒアリング準備!J23</f>
        <v>8.8000000000000007</v>
      </c>
      <c r="AR2" s="84" t="str">
        <f>②学校ヒアリング準備!B28</f>
        <v>舞台スペースに陽が差し込む場合はカーテンを閉める事があります。</v>
      </c>
      <c r="AS2" s="84" t="str">
        <f>②学校ヒアリング準備!B29</f>
        <v>ステージとステージ前（間口18ｍ×奥行9ｍ）に舞台を設置します。</v>
      </c>
      <c r="AT2" s="84" t="str">
        <f>②学校ヒアリング準備!B30</f>
        <v>周辺の道路状況により、4ｔトラック×1台⇒2ｔトラック×2台に変更する場合があります。</v>
      </c>
      <c r="AU2" s="84">
        <f>②学校ヒアリング準備!B31</f>
        <v>0</v>
      </c>
      <c r="AV2" s="84">
        <f>②学校ヒアリング準備!B32</f>
        <v>0</v>
      </c>
      <c r="AW2" s="84">
        <f>②学校ヒアリング準備!B33</f>
        <v>0</v>
      </c>
      <c r="AX2" s="84">
        <f>②学校ヒアリング準備!B34</f>
        <v>0</v>
      </c>
      <c r="AY2" s="84">
        <f>②学校ヒアリング準備!B35</f>
        <v>0</v>
      </c>
      <c r="AZ2" s="84">
        <f>②学校ヒアリング準備!B36</f>
        <v>0</v>
      </c>
      <c r="BA2" s="84">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2023-02-10T06:43:31Z</cp:lastPrinted>
  <dcterms:created xsi:type="dcterms:W3CDTF">2017-09-27T00:12:11Z</dcterms:created>
  <dcterms:modified xsi:type="dcterms:W3CDTF">2023-02-14T06:58:22Z</dcterms:modified>
</cp:coreProperties>
</file>