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12.37.3.110\share\kodomo\【R5】子供育成推進事業\05.NPO・東日本・統括\01.NPO・東日本\05手引き\④派遣\様式\"/>
    </mc:Choice>
  </mc:AlternateContent>
  <bookViews>
    <workbookView xWindow="0" yWindow="0" windowWidth="28800" windowHeight="12975" tabRatio="800" firstSheet="2" activeTab="8"/>
  </bookViews>
  <sheets>
    <sheet name="はじめに" sheetId="27" r:id="rId1"/>
    <sheet name="様式1" sheetId="1" r:id="rId2"/>
    <sheet name="様式2Ⅰ" sheetId="2" r:id="rId3"/>
    <sheet name="様式2Ⅱ" sheetId="31" r:id="rId4"/>
    <sheet name="様式3Ⅰ" sheetId="4" r:id="rId5"/>
    <sheet name="様式3Ⅱ" sheetId="19" r:id="rId6"/>
    <sheet name="様式9" sheetId="11" r:id="rId7"/>
    <sheet name="様式9(別紙イ)" sheetId="12" r:id="rId8"/>
    <sheet name="様式9(別紙ロ）" sheetId="30" r:id="rId9"/>
    <sheet name="(付属)分野" sheetId="5" r:id="rId10"/>
    <sheet name="選択肢" sheetId="18" state="hidden" r:id="rId11"/>
  </sheets>
  <definedNames>
    <definedName name="_xlnm.Print_Area" localSheetId="1">様式1!$A$1:$V$30</definedName>
    <definedName name="_xlnm.Print_Area" localSheetId="2">様式2Ⅰ!$A$1:$U$63</definedName>
    <definedName name="_xlnm.Print_Area" localSheetId="3">様式2Ⅱ!$A$1:$AA$104</definedName>
    <definedName name="_xlnm.Print_Area" localSheetId="4">様式3Ⅰ!$A$1:$R$33</definedName>
    <definedName name="_xlnm.Print_Area" localSheetId="5">様式3Ⅱ!$A$1:$N$28</definedName>
    <definedName name="_xlnm.Print_Area" localSheetId="6">様式9!$A$1:$U$32</definedName>
    <definedName name="_xlnm.Print_Area" localSheetId="7">'様式9(別紙イ)'!$A$1:$U$55</definedName>
    <definedName name="_xlnm.Print_Area" localSheetId="8">'様式9(別紙ロ）'!$A$1:$AA$92</definedName>
    <definedName name="その他">選択肢!$X$2</definedName>
    <definedName name="その他位置付け">選択肢!$AD$2</definedName>
    <definedName name="メディア_芸術">選択肢!$C$9:$K$9</definedName>
    <definedName name="メディア芸術">選択肢!$C$9:$G$9</definedName>
    <definedName name="演劇">選択肢!$C$2:$K$2</definedName>
    <definedName name="音楽">選択肢!$C$1:$K$1</definedName>
    <definedName name="学級単位">選択肢!$W$2</definedName>
    <definedName name="学年単位">選択肢!$V$2:$V$8</definedName>
    <definedName name="教科の位置付け">選択肢!$Z$2:$Z$6</definedName>
    <definedName name="教科名">選択肢!$AB$2:$AB$12</definedName>
    <definedName name="交通機関名">選択肢!$T$2:$T$14</definedName>
    <definedName name="生活文化">選択肢!$C$8:$K$8</definedName>
    <definedName name="大項目">選択肢!$B$1:$B$9</definedName>
    <definedName name="大衆芸能">選択肢!$C$4:$K$4</definedName>
    <definedName name="伝統芸能">選択肢!$C$6:$K$6</definedName>
    <definedName name="都道府県">選択肢!$R$1:$R$67</definedName>
    <definedName name="特別活動名">選択肢!$AC$2</definedName>
    <definedName name="美術">選択肢!$C$5:$K$5</definedName>
    <definedName name="舞踊">選択肢!$C$3:$K$3</definedName>
    <definedName name="文学">選択肢!$C$7:$K$7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9" i="19" l="1"/>
  <c r="C29" i="19"/>
  <c r="H29" i="4" l="1"/>
  <c r="H28" i="4"/>
  <c r="H27" i="4"/>
  <c r="H26" i="4"/>
  <c r="H25" i="4"/>
  <c r="H24" i="4"/>
  <c r="H23" i="4"/>
  <c r="H22" i="4"/>
  <c r="H21" i="4"/>
  <c r="H20" i="4"/>
  <c r="H19" i="4"/>
  <c r="H18" i="4"/>
  <c r="H17" i="4"/>
  <c r="H16" i="4"/>
  <c r="H15" i="4"/>
  <c r="H14" i="4"/>
  <c r="H13" i="4"/>
  <c r="H12" i="4"/>
  <c r="H11" i="4"/>
  <c r="H10" i="4"/>
  <c r="L60" i="31" l="1"/>
  <c r="L82" i="30" l="1"/>
  <c r="L64" i="30"/>
  <c r="L69" i="31" l="1"/>
  <c r="L84" i="31"/>
  <c r="L73" i="31"/>
  <c r="L47" i="31"/>
  <c r="L61" i="31" s="1"/>
  <c r="L74" i="31" s="1"/>
  <c r="I8" i="31" s="1"/>
  <c r="L20" i="31"/>
  <c r="L21" i="31"/>
  <c r="L22" i="31"/>
  <c r="L19" i="31"/>
  <c r="R41" i="2"/>
  <c r="P41" i="2"/>
  <c r="N41" i="2"/>
  <c r="J41" i="2"/>
  <c r="H41" i="2"/>
  <c r="F41" i="2"/>
  <c r="L77" i="31" l="1"/>
  <c r="L23" i="31"/>
  <c r="L13" i="11"/>
  <c r="L12" i="11"/>
  <c r="L11" i="11"/>
  <c r="M10" i="11"/>
  <c r="I12" i="31" l="1"/>
  <c r="I11" i="31"/>
  <c r="I11" i="30" s="1"/>
  <c r="L38" i="31"/>
  <c r="S1" i="31"/>
  <c r="L12" i="30"/>
  <c r="L63" i="30"/>
  <c r="L41" i="30"/>
  <c r="L92" i="30"/>
  <c r="L81" i="30"/>
  <c r="L77" i="30"/>
  <c r="L50" i="30"/>
  <c r="L25" i="30"/>
  <c r="L24" i="30"/>
  <c r="L23" i="30"/>
  <c r="L22" i="30"/>
  <c r="L11" i="30"/>
  <c r="S1" i="30"/>
  <c r="I13" i="31" l="1"/>
  <c r="I12" i="30"/>
  <c r="O12" i="30" s="1"/>
  <c r="O11" i="30"/>
  <c r="L8" i="30"/>
  <c r="I7" i="31"/>
  <c r="I7" i="30" s="1"/>
  <c r="I8" i="30"/>
  <c r="L26" i="30"/>
  <c r="L13" i="30"/>
  <c r="O13" i="30" l="1"/>
  <c r="I13" i="30"/>
  <c r="O8" i="30"/>
  <c r="L78" i="31"/>
  <c r="I9" i="31" s="1"/>
  <c r="L7" i="30"/>
  <c r="O7" i="30" s="1"/>
  <c r="L85" i="30"/>
  <c r="L86" i="30" s="1"/>
  <c r="L9" i="30" s="1"/>
  <c r="N2" i="12"/>
  <c r="P4" i="4"/>
  <c r="I10" i="31" l="1"/>
  <c r="I9" i="30"/>
  <c r="L10" i="30"/>
  <c r="L14" i="30" s="1"/>
  <c r="I10" i="30" l="1"/>
  <c r="I14" i="30" s="1"/>
  <c r="O9" i="30"/>
  <c r="O10" i="30" s="1"/>
  <c r="L4" i="19"/>
  <c r="B10" i="19"/>
  <c r="B11" i="19"/>
  <c r="B12" i="19"/>
  <c r="B13" i="19"/>
  <c r="B14" i="19"/>
  <c r="B15" i="19"/>
  <c r="B16" i="19"/>
  <c r="B17" i="19"/>
  <c r="B18" i="19"/>
  <c r="B19" i="19"/>
  <c r="B20" i="19"/>
  <c r="B21" i="19"/>
  <c r="B22" i="19"/>
  <c r="B23" i="19"/>
  <c r="B24" i="19"/>
  <c r="B25" i="19"/>
  <c r="B26" i="19"/>
  <c r="B27" i="19"/>
  <c r="B28" i="19"/>
  <c r="B9" i="19"/>
  <c r="I30" i="4" l="1"/>
  <c r="J11" i="4"/>
  <c r="J12" i="4"/>
  <c r="J13" i="4"/>
  <c r="J14" i="4"/>
  <c r="J15" i="4"/>
  <c r="J16" i="4"/>
  <c r="J17" i="4"/>
  <c r="J18" i="4"/>
  <c r="J19" i="4"/>
  <c r="J20" i="4"/>
  <c r="J21" i="4"/>
  <c r="J22" i="4"/>
  <c r="J23" i="4"/>
  <c r="J24" i="4"/>
  <c r="J25" i="4"/>
  <c r="J26" i="4"/>
  <c r="J27" i="4"/>
  <c r="J28" i="4"/>
  <c r="J29" i="4"/>
  <c r="J10" i="4"/>
  <c r="J30" i="4" l="1"/>
  <c r="P30" i="4" l="1"/>
  <c r="O30" i="4"/>
  <c r="N30" i="4"/>
  <c r="Q29" i="4"/>
  <c r="Q28" i="4"/>
  <c r="Q27" i="4"/>
  <c r="Q26" i="4"/>
  <c r="Q25" i="4"/>
  <c r="Q24" i="4"/>
  <c r="Q23" i="4"/>
  <c r="Q22" i="4"/>
  <c r="Q21" i="4"/>
  <c r="Q20" i="4"/>
  <c r="Q19" i="4"/>
  <c r="Q18" i="4"/>
  <c r="Q17" i="4"/>
  <c r="Q16" i="4"/>
  <c r="Q15" i="4"/>
  <c r="Q14" i="4"/>
  <c r="Q13" i="4"/>
  <c r="Q12" i="4"/>
  <c r="Q11" i="4"/>
  <c r="Q10" i="4"/>
  <c r="Q30" i="4" l="1"/>
</calcChain>
</file>

<file path=xl/sharedStrings.xml><?xml version="1.0" encoding="utf-8"?>
<sst xmlns="http://schemas.openxmlformats.org/spreadsheetml/2006/main" count="913" uniqueCount="567">
  <si>
    <t>２　その他特記事項</t>
    <rPh sb="4" eb="5">
      <t>タ</t>
    </rPh>
    <rPh sb="5" eb="7">
      <t>トッキ</t>
    </rPh>
    <rPh sb="7" eb="9">
      <t>ジコウ</t>
    </rPh>
    <phoneticPr fontId="3"/>
  </si>
  <si>
    <t>　　【様式２】業務計画書に記載のとおり</t>
    <rPh sb="3" eb="5">
      <t>ヨウシキ</t>
    </rPh>
    <phoneticPr fontId="3"/>
  </si>
  <si>
    <t>１　事業の内容</t>
    <rPh sb="2" eb="4">
      <t>ジギョウ</t>
    </rPh>
    <rPh sb="5" eb="7">
      <t>ナイヨウ</t>
    </rPh>
    <phoneticPr fontId="3"/>
  </si>
  <si>
    <t>代表取締役社長　髙浦　雅彦　殿</t>
    <rPh sb="0" eb="7">
      <t>ダイヒョウトリシマリヤクシャチョウ</t>
    </rPh>
    <rPh sb="8" eb="10">
      <t>タカウラ</t>
    </rPh>
    <rPh sb="11" eb="13">
      <t>マサヒコ</t>
    </rPh>
    <rPh sb="14" eb="15">
      <t>ドノ</t>
    </rPh>
    <phoneticPr fontId="3"/>
  </si>
  <si>
    <t>近畿日本ツーリスト株式会社　</t>
    <rPh sb="0" eb="2">
      <t>キンキ</t>
    </rPh>
    <rPh sb="2" eb="4">
      <t>ニッポン</t>
    </rPh>
    <rPh sb="9" eb="13">
      <t>カブシキガイシャ</t>
    </rPh>
    <phoneticPr fontId="3"/>
  </si>
  <si>
    <t>文化庁参事官(芸術文化担当)付
学校芸術教育室</t>
    <phoneticPr fontId="3"/>
  </si>
  <si>
    <t>事　業　計　画　申　請　書</t>
    <rPh sb="0" eb="1">
      <t>コト</t>
    </rPh>
    <rPh sb="2" eb="3">
      <t>ギョウ</t>
    </rPh>
    <rPh sb="4" eb="5">
      <t>ケイ</t>
    </rPh>
    <rPh sb="6" eb="7">
      <t>ガ</t>
    </rPh>
    <rPh sb="8" eb="9">
      <t>サル</t>
    </rPh>
    <rPh sb="10" eb="11">
      <t>ショウ</t>
    </rPh>
    <rPh sb="12" eb="13">
      <t>ショ</t>
    </rPh>
    <phoneticPr fontId="3"/>
  </si>
  <si>
    <t>業　務　計　画　書</t>
    <rPh sb="0" eb="1">
      <t>ギョウ</t>
    </rPh>
    <rPh sb="2" eb="3">
      <t>ツトム</t>
    </rPh>
    <rPh sb="4" eb="5">
      <t>ケイ</t>
    </rPh>
    <rPh sb="6" eb="7">
      <t>ガ</t>
    </rPh>
    <rPh sb="8" eb="9">
      <t>ショ</t>
    </rPh>
    <phoneticPr fontId="3"/>
  </si>
  <si>
    <t>Ⅰ　委託業務の内容</t>
    <rPh sb="2" eb="4">
      <t>イタク</t>
    </rPh>
    <rPh sb="4" eb="6">
      <t>ギョウム</t>
    </rPh>
    <rPh sb="7" eb="9">
      <t>ナイヨウ</t>
    </rPh>
    <phoneticPr fontId="3"/>
  </si>
  <si>
    <t>１．　業務題目</t>
    <rPh sb="3" eb="5">
      <t>ギョウム</t>
    </rPh>
    <rPh sb="5" eb="7">
      <t>ダイモク</t>
    </rPh>
    <phoneticPr fontId="3"/>
  </si>
  <si>
    <t>２．　業務の目的</t>
    <rPh sb="3" eb="5">
      <t>ギョウム</t>
    </rPh>
    <rPh sb="6" eb="8">
      <t>モクテキ</t>
    </rPh>
    <phoneticPr fontId="3"/>
  </si>
  <si>
    <t>３．　業務の期間</t>
    <rPh sb="3" eb="5">
      <t>ギョウム</t>
    </rPh>
    <rPh sb="6" eb="8">
      <t>キカン</t>
    </rPh>
    <phoneticPr fontId="3"/>
  </si>
  <si>
    <t>令和</t>
    <rPh sb="0" eb="2">
      <t>レイワ</t>
    </rPh>
    <phoneticPr fontId="3"/>
  </si>
  <si>
    <t>年</t>
    <rPh sb="0" eb="1">
      <t>ネン</t>
    </rPh>
    <phoneticPr fontId="3"/>
  </si>
  <si>
    <t>月</t>
    <rPh sb="0" eb="1">
      <t>ツキ</t>
    </rPh>
    <phoneticPr fontId="3"/>
  </si>
  <si>
    <t>日</t>
    <rPh sb="0" eb="1">
      <t>ヒ</t>
    </rPh>
    <phoneticPr fontId="3"/>
  </si>
  <si>
    <t>～</t>
    <phoneticPr fontId="3"/>
  </si>
  <si>
    <t>４．　当該年度における業務実施計画</t>
    <rPh sb="3" eb="4">
      <t>トウ</t>
    </rPh>
    <rPh sb="4" eb="5">
      <t>ガイ</t>
    </rPh>
    <rPh sb="5" eb="7">
      <t>ネンド</t>
    </rPh>
    <rPh sb="11" eb="13">
      <t>ギョウム</t>
    </rPh>
    <rPh sb="13" eb="15">
      <t>ジッシ</t>
    </rPh>
    <rPh sb="15" eb="17">
      <t>ケイカク</t>
    </rPh>
    <phoneticPr fontId="3"/>
  </si>
  <si>
    <t>　</t>
    <phoneticPr fontId="3"/>
  </si>
  <si>
    <t>５．　業務実施体制</t>
    <rPh sb="3" eb="5">
      <t>ギョウム</t>
    </rPh>
    <rPh sb="4" eb="5">
      <t>ジギョウ</t>
    </rPh>
    <phoneticPr fontId="3"/>
  </si>
  <si>
    <t>業務内容</t>
    <rPh sb="0" eb="2">
      <t>ギョウム</t>
    </rPh>
    <rPh sb="2" eb="4">
      <t>ナイヨウ</t>
    </rPh>
    <phoneticPr fontId="3"/>
  </si>
  <si>
    <t>実施場所</t>
    <rPh sb="0" eb="2">
      <t>ジッシ</t>
    </rPh>
    <rPh sb="2" eb="4">
      <t>バショ</t>
    </rPh>
    <phoneticPr fontId="3"/>
  </si>
  <si>
    <t>業務担当責任者</t>
    <rPh sb="0" eb="2">
      <t>ギョウム</t>
    </rPh>
    <rPh sb="2" eb="4">
      <t>タントウ</t>
    </rPh>
    <rPh sb="4" eb="7">
      <t>セキニンシャ</t>
    </rPh>
    <phoneticPr fontId="3"/>
  </si>
  <si>
    <t>６．　業務項目別実施期間</t>
    <rPh sb="3" eb="5">
      <t>ギョウム</t>
    </rPh>
    <rPh sb="5" eb="7">
      <t>コウモク</t>
    </rPh>
    <rPh sb="7" eb="8">
      <t>ベツ</t>
    </rPh>
    <rPh sb="8" eb="10">
      <t>ジッシ</t>
    </rPh>
    <rPh sb="10" eb="12">
      <t>キカン</t>
    </rPh>
    <phoneticPr fontId="3"/>
  </si>
  <si>
    <t>学校及び芸術家との打合せ</t>
    <rPh sb="0" eb="2">
      <t>ガッコウ</t>
    </rPh>
    <rPh sb="2" eb="3">
      <t>オヨ</t>
    </rPh>
    <rPh sb="4" eb="7">
      <t>ゲイジュツカ</t>
    </rPh>
    <rPh sb="9" eb="11">
      <t>ウチアワ</t>
    </rPh>
    <phoneticPr fontId="3"/>
  </si>
  <si>
    <t>芸術家の選定及び打合せ</t>
    <rPh sb="0" eb="3">
      <t>ゲイジュツカ</t>
    </rPh>
    <rPh sb="4" eb="6">
      <t>センテイ</t>
    </rPh>
    <rPh sb="6" eb="7">
      <t>オヨ</t>
    </rPh>
    <rPh sb="8" eb="10">
      <t>ウチアワ</t>
    </rPh>
    <phoneticPr fontId="3"/>
  </si>
  <si>
    <t>実施計画書の作成</t>
    <rPh sb="0" eb="2">
      <t>ジッシ</t>
    </rPh>
    <rPh sb="2" eb="5">
      <t>ケイカクショ</t>
    </rPh>
    <rPh sb="6" eb="8">
      <t>サクセイ</t>
    </rPh>
    <phoneticPr fontId="3"/>
  </si>
  <si>
    <t>事業実施に係る事前準備</t>
    <rPh sb="0" eb="2">
      <t>ジギョウ</t>
    </rPh>
    <rPh sb="2" eb="4">
      <t>ジッシ</t>
    </rPh>
    <rPh sb="5" eb="6">
      <t>カカ</t>
    </rPh>
    <rPh sb="7" eb="9">
      <t>ジゼン</t>
    </rPh>
    <rPh sb="9" eb="11">
      <t>ジュンビ</t>
    </rPh>
    <phoneticPr fontId="3"/>
  </si>
  <si>
    <t>事業実施に係る報告に関する事務</t>
    <rPh sb="0" eb="2">
      <t>ジギョウ</t>
    </rPh>
    <rPh sb="2" eb="4">
      <t>ジッシ</t>
    </rPh>
    <rPh sb="5" eb="6">
      <t>カカ</t>
    </rPh>
    <rPh sb="7" eb="9">
      <t>ホウコク</t>
    </rPh>
    <rPh sb="10" eb="11">
      <t>カン</t>
    </rPh>
    <rPh sb="13" eb="15">
      <t>ジム</t>
    </rPh>
    <phoneticPr fontId="3"/>
  </si>
  <si>
    <t>７．この業務に関して補助金等を受けた実績</t>
    <rPh sb="4" eb="6">
      <t>ギョウム</t>
    </rPh>
    <rPh sb="7" eb="8">
      <t>カン</t>
    </rPh>
    <rPh sb="10" eb="13">
      <t>ホジョキン</t>
    </rPh>
    <rPh sb="13" eb="14">
      <t>トウ</t>
    </rPh>
    <rPh sb="15" eb="16">
      <t>ウ</t>
    </rPh>
    <rPh sb="18" eb="20">
      <t>ジッセキ</t>
    </rPh>
    <phoneticPr fontId="3"/>
  </si>
  <si>
    <t>８．知的財産権の帰属</t>
    <rPh sb="2" eb="4">
      <t>チテキ</t>
    </rPh>
    <rPh sb="4" eb="7">
      <t>ザイサンケン</t>
    </rPh>
    <rPh sb="8" eb="10">
      <t>キゾク</t>
    </rPh>
    <phoneticPr fontId="3"/>
  </si>
  <si>
    <t>９．再委託に関する事項</t>
    <rPh sb="2" eb="5">
      <t>サイイタク</t>
    </rPh>
    <rPh sb="6" eb="7">
      <t>カン</t>
    </rPh>
    <rPh sb="9" eb="11">
      <t>ジコウ</t>
    </rPh>
    <phoneticPr fontId="3"/>
  </si>
  <si>
    <t>Ⅱ　委託業務経費</t>
    <rPh sb="2" eb="4">
      <t>イタク</t>
    </rPh>
    <rPh sb="4" eb="6">
      <t>ギョウム</t>
    </rPh>
    <rPh sb="6" eb="8">
      <t>ケイヒ</t>
    </rPh>
    <phoneticPr fontId="3"/>
  </si>
  <si>
    <t>（</t>
    <phoneticPr fontId="3"/>
  </si>
  <si>
    <t>課税事業者</t>
    <rPh sb="0" eb="2">
      <t>カゼイ</t>
    </rPh>
    <rPh sb="2" eb="5">
      <t>ジギョウシャ</t>
    </rPh>
    <phoneticPr fontId="3"/>
  </si>
  <si>
    <t>１．経費予定額</t>
    <rPh sb="2" eb="4">
      <t>ケイヒ</t>
    </rPh>
    <rPh sb="4" eb="6">
      <t>ヨテイ</t>
    </rPh>
    <rPh sb="6" eb="7">
      <t>ガク</t>
    </rPh>
    <phoneticPr fontId="3"/>
  </si>
  <si>
    <t>人件費</t>
    <rPh sb="0" eb="3">
      <t>ジンケンヒ</t>
    </rPh>
    <phoneticPr fontId="3"/>
  </si>
  <si>
    <t>事業費</t>
    <rPh sb="0" eb="3">
      <t>ジギョウヒ</t>
    </rPh>
    <phoneticPr fontId="3"/>
  </si>
  <si>
    <t>　２．再委託費内訳</t>
    <rPh sb="3" eb="6">
      <t>サイイタク</t>
    </rPh>
    <rPh sb="6" eb="7">
      <t>ヒ</t>
    </rPh>
    <rPh sb="7" eb="9">
      <t>ウチワケ</t>
    </rPh>
    <phoneticPr fontId="3"/>
  </si>
  <si>
    <t>Ⅲ　その他</t>
    <rPh sb="4" eb="5">
      <t>タ</t>
    </rPh>
    <phoneticPr fontId="3"/>
  </si>
  <si>
    <t>１．経理担当者（責任者及び事務担当者）</t>
    <rPh sb="2" eb="4">
      <t>ケイリ</t>
    </rPh>
    <rPh sb="4" eb="7">
      <t>タントウシャ</t>
    </rPh>
    <rPh sb="8" eb="11">
      <t>セキニンシャ</t>
    </rPh>
    <rPh sb="11" eb="12">
      <t>オヨ</t>
    </rPh>
    <rPh sb="13" eb="15">
      <t>ジム</t>
    </rPh>
    <rPh sb="15" eb="18">
      <t>タントウシャ</t>
    </rPh>
    <phoneticPr fontId="3"/>
  </si>
  <si>
    <t>氏　　名</t>
    <rPh sb="0" eb="1">
      <t>シ</t>
    </rPh>
    <rPh sb="3" eb="4">
      <t>メイ</t>
    </rPh>
    <phoneticPr fontId="3"/>
  </si>
  <si>
    <t>職　　名</t>
    <rPh sb="0" eb="1">
      <t>ショク</t>
    </rPh>
    <rPh sb="3" eb="4">
      <t>メイ</t>
    </rPh>
    <phoneticPr fontId="3"/>
  </si>
  <si>
    <t>（責任者）</t>
    <rPh sb="1" eb="4">
      <t>セキニンシャ</t>
    </rPh>
    <phoneticPr fontId="3"/>
  </si>
  <si>
    <t>（事務担当者）</t>
    <rPh sb="1" eb="3">
      <t>ジム</t>
    </rPh>
    <rPh sb="3" eb="6">
      <t>タントウシャ</t>
    </rPh>
    <phoneticPr fontId="3"/>
  </si>
  <si>
    <t>２．特定個人情報等取扱者（責任者及び事務担当者）</t>
    <rPh sb="2" eb="4">
      <t>トクテイ</t>
    </rPh>
    <rPh sb="4" eb="6">
      <t>コジン</t>
    </rPh>
    <rPh sb="6" eb="8">
      <t>ジョウホウ</t>
    </rPh>
    <rPh sb="8" eb="9">
      <t>トウ</t>
    </rPh>
    <rPh sb="9" eb="12">
      <t>トリアツカイシャ</t>
    </rPh>
    <rPh sb="13" eb="16">
      <t>セキニンシャ</t>
    </rPh>
    <rPh sb="16" eb="17">
      <t>オヨ</t>
    </rPh>
    <rPh sb="18" eb="20">
      <t>ジム</t>
    </rPh>
    <rPh sb="20" eb="23">
      <t>タントウシャ</t>
    </rPh>
    <phoneticPr fontId="3"/>
  </si>
  <si>
    <t>計</t>
    <rPh sb="0" eb="1">
      <t>ケイ</t>
    </rPh>
    <phoneticPr fontId="3"/>
  </si>
  <si>
    <t>校</t>
    <rPh sb="0" eb="1">
      <t>コウ</t>
    </rPh>
    <phoneticPr fontId="3"/>
  </si>
  <si>
    <t>団体等名</t>
    <rPh sb="0" eb="2">
      <t>ダンタイ</t>
    </rPh>
    <rPh sb="2" eb="3">
      <t>トウ</t>
    </rPh>
    <rPh sb="3" eb="4">
      <t>メイ</t>
    </rPh>
    <phoneticPr fontId="3"/>
  </si>
  <si>
    <t>通し
番号</t>
    <rPh sb="0" eb="1">
      <t>トオ</t>
    </rPh>
    <rPh sb="3" eb="5">
      <t>バンゴウ</t>
    </rPh>
    <phoneticPr fontId="3"/>
  </si>
  <si>
    <r>
      <t xml:space="preserve">講師氏名
</t>
    </r>
    <r>
      <rPr>
        <sz val="8"/>
        <rFont val="ＭＳ Ｐゴシック"/>
        <family val="3"/>
        <charset val="128"/>
      </rPr>
      <t>※本名</t>
    </r>
    <rPh sb="2" eb="4">
      <t>シメイ</t>
    </rPh>
    <rPh sb="6" eb="8">
      <t>ホンミョウ</t>
    </rPh>
    <phoneticPr fontId="3"/>
  </si>
  <si>
    <t>実施分野</t>
    <rPh sb="0" eb="2">
      <t>ジッシ</t>
    </rPh>
    <rPh sb="2" eb="3">
      <t>ブン</t>
    </rPh>
    <rPh sb="3" eb="4">
      <t>ノ</t>
    </rPh>
    <phoneticPr fontId="3"/>
  </si>
  <si>
    <t>補助者</t>
    <rPh sb="0" eb="3">
      <t>ホジョシャ</t>
    </rPh>
    <phoneticPr fontId="3"/>
  </si>
  <si>
    <t>謝金</t>
    <phoneticPr fontId="3"/>
  </si>
  <si>
    <t>旅費</t>
    <phoneticPr fontId="3"/>
  </si>
  <si>
    <t>講演等
諸雑費</t>
    <rPh sb="0" eb="3">
      <t>コウエントウ</t>
    </rPh>
    <rPh sb="4" eb="5">
      <t>ショ</t>
    </rPh>
    <rPh sb="5" eb="7">
      <t>ザッピ</t>
    </rPh>
    <phoneticPr fontId="3"/>
  </si>
  <si>
    <t>合計</t>
    <rPh sb="0" eb="1">
      <t>ゴウ</t>
    </rPh>
    <rPh sb="1" eb="2">
      <t>ケイ</t>
    </rPh>
    <phoneticPr fontId="3"/>
  </si>
  <si>
    <t>備考</t>
    <rPh sb="0" eb="2">
      <t>ビコウ</t>
    </rPh>
    <phoneticPr fontId="3"/>
  </si>
  <si>
    <t>大項目</t>
    <rPh sb="0" eb="3">
      <t>ダイコウモク</t>
    </rPh>
    <phoneticPr fontId="3"/>
  </si>
  <si>
    <t>中項目</t>
    <rPh sb="0" eb="1">
      <t>チュウ</t>
    </rPh>
    <rPh sb="1" eb="3">
      <t>コウモク</t>
    </rPh>
    <phoneticPr fontId="3"/>
  </si>
  <si>
    <t>のべ人数</t>
    <rPh sb="2" eb="4">
      <t>ニンズウ</t>
    </rPh>
    <phoneticPr fontId="3"/>
  </si>
  <si>
    <t>人</t>
    <rPh sb="0" eb="1">
      <t>ヒト</t>
    </rPh>
    <phoneticPr fontId="3"/>
  </si>
  <si>
    <t>　　計</t>
    <rPh sb="2" eb="3">
      <t>ケイ</t>
    </rPh>
    <phoneticPr fontId="3"/>
  </si>
  <si>
    <t>※講師氏名は本名のみ記入してください</t>
    <phoneticPr fontId="3"/>
  </si>
  <si>
    <t>※分野は別シート【分野】を参照してください(大項目：数字/中項目：英字）</t>
    <phoneticPr fontId="3"/>
  </si>
  <si>
    <t>※本事業で得た個人情報は，本事業内のみで使用します</t>
  </si>
  <si>
    <t>音楽</t>
    <rPh sb="0" eb="2">
      <t>オンガク</t>
    </rPh>
    <phoneticPr fontId="3"/>
  </si>
  <si>
    <t>A</t>
    <phoneticPr fontId="3"/>
  </si>
  <si>
    <t>声楽</t>
    <rPh sb="0" eb="2">
      <t>セイガク</t>
    </rPh>
    <phoneticPr fontId="3"/>
  </si>
  <si>
    <t>弦楽器</t>
    <rPh sb="0" eb="3">
      <t>ゲンガッキ</t>
    </rPh>
    <phoneticPr fontId="3"/>
  </si>
  <si>
    <t>E</t>
    <phoneticPr fontId="3"/>
  </si>
  <si>
    <t>管楽器</t>
    <rPh sb="0" eb="3">
      <t>カンガッキ</t>
    </rPh>
    <phoneticPr fontId="3"/>
  </si>
  <si>
    <t>その他</t>
    <rPh sb="2" eb="3">
      <t>タ</t>
    </rPh>
    <phoneticPr fontId="3"/>
  </si>
  <si>
    <t>演劇</t>
    <rPh sb="0" eb="2">
      <t>エンゲキ</t>
    </rPh>
    <phoneticPr fontId="3"/>
  </si>
  <si>
    <t>現代劇</t>
    <rPh sb="0" eb="2">
      <t>ゲンダイ</t>
    </rPh>
    <rPh sb="2" eb="3">
      <t>ゲキ</t>
    </rPh>
    <phoneticPr fontId="3"/>
  </si>
  <si>
    <t>人形劇</t>
    <rPh sb="0" eb="3">
      <t>ニンギョウゲキ</t>
    </rPh>
    <phoneticPr fontId="3"/>
  </si>
  <si>
    <t>舞踊</t>
    <rPh sb="0" eb="2">
      <t>ブヨウ</t>
    </rPh>
    <phoneticPr fontId="3"/>
  </si>
  <si>
    <t>現代舞踊</t>
    <rPh sb="0" eb="2">
      <t>ゲンダイ</t>
    </rPh>
    <rPh sb="2" eb="4">
      <t>ブヨウ</t>
    </rPh>
    <phoneticPr fontId="3"/>
  </si>
  <si>
    <t>身体表現</t>
    <rPh sb="0" eb="2">
      <t>シンタイ</t>
    </rPh>
    <rPh sb="2" eb="4">
      <t>ヒョウゲン</t>
    </rPh>
    <phoneticPr fontId="3"/>
  </si>
  <si>
    <t>大衆芸能</t>
    <rPh sb="0" eb="2">
      <t>タイシュウ</t>
    </rPh>
    <rPh sb="2" eb="4">
      <t>ゲイノウ</t>
    </rPh>
    <phoneticPr fontId="3"/>
  </si>
  <si>
    <t>落語</t>
    <rPh sb="0" eb="2">
      <t>ラクゴ</t>
    </rPh>
    <phoneticPr fontId="3"/>
  </si>
  <si>
    <t>講談</t>
    <rPh sb="0" eb="2">
      <t>コウダン</t>
    </rPh>
    <phoneticPr fontId="3"/>
  </si>
  <si>
    <t>漫才</t>
    <rPh sb="0" eb="2">
      <t>マンザイ</t>
    </rPh>
    <phoneticPr fontId="3"/>
  </si>
  <si>
    <t>浪曲</t>
    <rPh sb="0" eb="2">
      <t>ロウキョク</t>
    </rPh>
    <phoneticPr fontId="3"/>
  </si>
  <si>
    <t>美術</t>
    <rPh sb="0" eb="2">
      <t>ビジュツ</t>
    </rPh>
    <phoneticPr fontId="3"/>
  </si>
  <si>
    <t>洋画</t>
    <rPh sb="0" eb="2">
      <t>ヨウガ</t>
    </rPh>
    <phoneticPr fontId="3"/>
  </si>
  <si>
    <t>日本画</t>
    <rPh sb="0" eb="3">
      <t>ニホンガ</t>
    </rPh>
    <phoneticPr fontId="3"/>
  </si>
  <si>
    <t>版画</t>
    <rPh sb="0" eb="2">
      <t>ハンガ</t>
    </rPh>
    <phoneticPr fontId="3"/>
  </si>
  <si>
    <t>彫刻</t>
    <rPh sb="0" eb="2">
      <t>チョウコク</t>
    </rPh>
    <phoneticPr fontId="3"/>
  </si>
  <si>
    <t>書</t>
    <rPh sb="0" eb="1">
      <t>ショ</t>
    </rPh>
    <phoneticPr fontId="3"/>
  </si>
  <si>
    <t>写真</t>
    <rPh sb="0" eb="2">
      <t>シャシン</t>
    </rPh>
    <phoneticPr fontId="3"/>
  </si>
  <si>
    <t>伝統芸能</t>
    <rPh sb="0" eb="2">
      <t>デントウ</t>
    </rPh>
    <rPh sb="2" eb="4">
      <t>ゲイノウ</t>
    </rPh>
    <phoneticPr fontId="3"/>
  </si>
  <si>
    <t>歌舞伎</t>
    <rPh sb="0" eb="3">
      <t>カブキ</t>
    </rPh>
    <phoneticPr fontId="3"/>
  </si>
  <si>
    <t>能楽</t>
    <rPh sb="0" eb="2">
      <t>ノウガク</t>
    </rPh>
    <phoneticPr fontId="3"/>
  </si>
  <si>
    <t>人形浄瑠璃</t>
    <rPh sb="0" eb="2">
      <t>ニンギョウ</t>
    </rPh>
    <rPh sb="2" eb="5">
      <t>ジョウルリ</t>
    </rPh>
    <phoneticPr fontId="3"/>
  </si>
  <si>
    <t>日本舞踊</t>
    <rPh sb="0" eb="2">
      <t>ニホン</t>
    </rPh>
    <rPh sb="2" eb="4">
      <t>ブヨウ</t>
    </rPh>
    <phoneticPr fontId="3"/>
  </si>
  <si>
    <t>和太鼓</t>
    <rPh sb="0" eb="1">
      <t>ワ</t>
    </rPh>
    <rPh sb="1" eb="3">
      <t>ダイコ</t>
    </rPh>
    <phoneticPr fontId="3"/>
  </si>
  <si>
    <t>箏</t>
    <rPh sb="0" eb="1">
      <t>コト</t>
    </rPh>
    <phoneticPr fontId="3"/>
  </si>
  <si>
    <t>三味線</t>
    <rPh sb="0" eb="3">
      <t>シャミセン</t>
    </rPh>
    <phoneticPr fontId="3"/>
  </si>
  <si>
    <t>文学</t>
    <rPh sb="0" eb="2">
      <t>ブンガク</t>
    </rPh>
    <phoneticPr fontId="3"/>
  </si>
  <si>
    <t>俳句</t>
    <rPh sb="0" eb="2">
      <t>ハイク</t>
    </rPh>
    <phoneticPr fontId="3"/>
  </si>
  <si>
    <t>朗読</t>
    <rPh sb="0" eb="2">
      <t>ロウドク</t>
    </rPh>
    <phoneticPr fontId="3"/>
  </si>
  <si>
    <t>生活文化</t>
    <rPh sb="0" eb="2">
      <t>セイカツ</t>
    </rPh>
    <rPh sb="2" eb="4">
      <t>ブンカ</t>
    </rPh>
    <phoneticPr fontId="3"/>
  </si>
  <si>
    <t>囲碁</t>
    <rPh sb="0" eb="2">
      <t>イゴ</t>
    </rPh>
    <phoneticPr fontId="3"/>
  </si>
  <si>
    <t>将棋</t>
    <rPh sb="0" eb="2">
      <t>ショウギ</t>
    </rPh>
    <phoneticPr fontId="3"/>
  </si>
  <si>
    <t>華道</t>
    <rPh sb="0" eb="2">
      <t>カドウ</t>
    </rPh>
    <phoneticPr fontId="3"/>
  </si>
  <si>
    <t>茶道</t>
    <rPh sb="0" eb="2">
      <t>サドウ</t>
    </rPh>
    <phoneticPr fontId="3"/>
  </si>
  <si>
    <t>和装</t>
    <rPh sb="0" eb="2">
      <t>ワソウ</t>
    </rPh>
    <phoneticPr fontId="3"/>
  </si>
  <si>
    <t>食文化</t>
    <rPh sb="0" eb="3">
      <t>ショクブンカ</t>
    </rPh>
    <phoneticPr fontId="3"/>
  </si>
  <si>
    <t>メディア
芸術</t>
    <rPh sb="5" eb="7">
      <t>ゲイジュツ</t>
    </rPh>
    <phoneticPr fontId="3"/>
  </si>
  <si>
    <t>映画</t>
    <rPh sb="0" eb="2">
      <t>エイガ</t>
    </rPh>
    <phoneticPr fontId="3"/>
  </si>
  <si>
    <t>H</t>
    <phoneticPr fontId="3"/>
  </si>
  <si>
    <t>人</t>
    <rPh sb="0" eb="1">
      <t>ニン</t>
    </rPh>
    <phoneticPr fontId="3"/>
  </si>
  <si>
    <t>日</t>
    <rPh sb="0" eb="1">
      <t>ニチ</t>
    </rPh>
    <phoneticPr fontId="3"/>
  </si>
  <si>
    <t>単価</t>
    <rPh sb="0" eb="2">
      <t>タンカ</t>
    </rPh>
    <phoneticPr fontId="3"/>
  </si>
  <si>
    <t>委託業務完了（廃止）報告書</t>
    <rPh sb="0" eb="2">
      <t>イタク</t>
    </rPh>
    <rPh sb="2" eb="4">
      <t>ギョウム</t>
    </rPh>
    <rPh sb="4" eb="6">
      <t>カンリョウ</t>
    </rPh>
    <rPh sb="7" eb="9">
      <t>ハイシ</t>
    </rPh>
    <rPh sb="10" eb="13">
      <t>ホウコクショ</t>
    </rPh>
    <phoneticPr fontId="3"/>
  </si>
  <si>
    <t>近畿日本ツーリスト株式会社
代表取締役社長　髙浦　雅彦　殿</t>
    <rPh sb="0" eb="2">
      <t>キンキ</t>
    </rPh>
    <rPh sb="2" eb="4">
      <t>ニッポン</t>
    </rPh>
    <rPh sb="9" eb="13">
      <t>カブシキガイシャ</t>
    </rPh>
    <phoneticPr fontId="3"/>
  </si>
  <si>
    <t>（受託者）住所</t>
    <rPh sb="1" eb="4">
      <t>ジュタクシャ</t>
    </rPh>
    <rPh sb="5" eb="7">
      <t>ジュウショ</t>
    </rPh>
    <phoneticPr fontId="3"/>
  </si>
  <si>
    <t>団体名及び</t>
    <rPh sb="0" eb="1">
      <t>ダン</t>
    </rPh>
    <rPh sb="1" eb="2">
      <t>カラダ</t>
    </rPh>
    <rPh sb="2" eb="3">
      <t>メイ</t>
    </rPh>
    <rPh sb="3" eb="4">
      <t>オヨ</t>
    </rPh>
    <phoneticPr fontId="3"/>
  </si>
  <si>
    <t>記</t>
    <rPh sb="0" eb="1">
      <t>キ</t>
    </rPh>
    <phoneticPr fontId="3"/>
  </si>
  <si>
    <t>　１．業務結果説明書（別紙イ）</t>
    <rPh sb="3" eb="5">
      <t>ギョウム</t>
    </rPh>
    <rPh sb="5" eb="7">
      <t>ケッカ</t>
    </rPh>
    <rPh sb="7" eb="10">
      <t>セツメイショ</t>
    </rPh>
    <rPh sb="11" eb="13">
      <t>ベッシ</t>
    </rPh>
    <phoneticPr fontId="3"/>
  </si>
  <si>
    <t>　２．業務収支決算書（別紙ロ）</t>
    <rPh sb="3" eb="5">
      <t>ギョウム</t>
    </rPh>
    <rPh sb="5" eb="7">
      <t>シュウシ</t>
    </rPh>
    <rPh sb="7" eb="10">
      <t>ケッサンショ</t>
    </rPh>
    <rPh sb="11" eb="13">
      <t>ベッシ</t>
    </rPh>
    <phoneticPr fontId="3"/>
  </si>
  <si>
    <t>業務結果説明書</t>
    <rPh sb="0" eb="2">
      <t>ギョウム</t>
    </rPh>
    <rPh sb="2" eb="4">
      <t>ケッカ</t>
    </rPh>
    <rPh sb="4" eb="7">
      <t>セツメイショ</t>
    </rPh>
    <phoneticPr fontId="3"/>
  </si>
  <si>
    <t>業務の実績</t>
    <rPh sb="0" eb="2">
      <t>ギョウム</t>
    </rPh>
    <rPh sb="3" eb="5">
      <t>ジッセキ</t>
    </rPh>
    <phoneticPr fontId="3"/>
  </si>
  <si>
    <t>（１）業務の実施日程</t>
    <rPh sb="3" eb="5">
      <t>ギョウム</t>
    </rPh>
    <rPh sb="6" eb="8">
      <t>ジッシ</t>
    </rPh>
    <rPh sb="8" eb="10">
      <t>ニッテイ</t>
    </rPh>
    <phoneticPr fontId="3"/>
  </si>
  <si>
    <t>4月</t>
  </si>
  <si>
    <t>5月</t>
  </si>
  <si>
    <t>6月</t>
  </si>
  <si>
    <t>7月</t>
  </si>
  <si>
    <t>8月</t>
  </si>
  <si>
    <t>9月</t>
  </si>
  <si>
    <t>10月</t>
  </si>
  <si>
    <t>11月</t>
  </si>
  <si>
    <t>12月</t>
  </si>
  <si>
    <t>1月</t>
  </si>
  <si>
    <t>2月</t>
  </si>
  <si>
    <t>3月</t>
  </si>
  <si>
    <t>学校及び芸術家との打合せ</t>
  </si>
  <si>
    <t>芸術家の選定及び打合せ</t>
  </si>
  <si>
    <t>実施計画書の作成</t>
  </si>
  <si>
    <t>事業実施に係る事前準備</t>
  </si>
  <si>
    <t>事業実施に係る報告に関する事務</t>
    <rPh sb="5" eb="6">
      <t>カカ</t>
    </rPh>
    <phoneticPr fontId="3"/>
  </si>
  <si>
    <t>（２）実施状況</t>
    <rPh sb="3" eb="5">
      <t>ジッシ</t>
    </rPh>
    <rPh sb="5" eb="7">
      <t>ジョウキョウ</t>
    </rPh>
    <phoneticPr fontId="3"/>
  </si>
  <si>
    <t>実施校</t>
    <rPh sb="0" eb="2">
      <t>ジッシ</t>
    </rPh>
    <rPh sb="2" eb="3">
      <t>コウ</t>
    </rPh>
    <phoneticPr fontId="3"/>
  </si>
  <si>
    <t>（３）支払等に係る業務</t>
    <rPh sb="3" eb="5">
      <t>シハライ</t>
    </rPh>
    <rPh sb="5" eb="6">
      <t>トウ</t>
    </rPh>
    <rPh sb="7" eb="8">
      <t>カカ</t>
    </rPh>
    <rPh sb="9" eb="11">
      <t>ギョウム</t>
    </rPh>
    <phoneticPr fontId="3"/>
  </si>
  <si>
    <t>（５）その他の業務</t>
    <rPh sb="5" eb="6">
      <t>タ</t>
    </rPh>
    <rPh sb="7" eb="9">
      <t>ギョウム</t>
    </rPh>
    <phoneticPr fontId="3"/>
  </si>
  <si>
    <t>（４）事務局及び文化庁への報告に係る業務</t>
    <rPh sb="3" eb="7">
      <t>ジムキョクオヨ</t>
    </rPh>
    <rPh sb="8" eb="11">
      <t>ブンカチョウ</t>
    </rPh>
    <rPh sb="13" eb="15">
      <t>ホウコク</t>
    </rPh>
    <rPh sb="16" eb="17">
      <t>カカ</t>
    </rPh>
    <rPh sb="18" eb="20">
      <t>ギョウム</t>
    </rPh>
    <phoneticPr fontId="3"/>
  </si>
  <si>
    <t>１．決算総括表</t>
    <rPh sb="2" eb="4">
      <t>ケッサン</t>
    </rPh>
    <rPh sb="4" eb="6">
      <t>ソウカツ</t>
    </rPh>
    <rPh sb="6" eb="7">
      <t>ヒョウ</t>
    </rPh>
    <phoneticPr fontId="3"/>
  </si>
  <si>
    <t>自己調達額</t>
    <rPh sb="0" eb="2">
      <t>ジコ</t>
    </rPh>
    <rPh sb="2" eb="5">
      <t>チョウタツガク</t>
    </rPh>
    <phoneticPr fontId="3"/>
  </si>
  <si>
    <t>合　　計</t>
    <phoneticPr fontId="3"/>
  </si>
  <si>
    <t>２．決算費目別内訳</t>
    <rPh sb="2" eb="4">
      <t>ケッサン</t>
    </rPh>
    <rPh sb="4" eb="7">
      <t>ヒモクベツ</t>
    </rPh>
    <rPh sb="7" eb="9">
      <t>ウチワケ</t>
    </rPh>
    <phoneticPr fontId="3"/>
  </si>
  <si>
    <t>金 額　（円）</t>
    <rPh sb="0" eb="1">
      <t>キン</t>
    </rPh>
    <rPh sb="2" eb="3">
      <t>ガク</t>
    </rPh>
    <rPh sb="5" eb="6">
      <t>エン</t>
    </rPh>
    <phoneticPr fontId="3"/>
  </si>
  <si>
    <t>左の金額の対象期間</t>
    <rPh sb="0" eb="1">
      <t>ヒダリ</t>
    </rPh>
    <rPh sb="2" eb="4">
      <t>キンガク</t>
    </rPh>
    <rPh sb="5" eb="7">
      <t>タイショウ</t>
    </rPh>
    <rPh sb="7" eb="9">
      <t>キカン</t>
    </rPh>
    <phoneticPr fontId="3"/>
  </si>
  <si>
    <t>支払年月日</t>
    <rPh sb="0" eb="2">
      <t>シハラ</t>
    </rPh>
    <rPh sb="2" eb="5">
      <t>ネンガッピ</t>
    </rPh>
    <phoneticPr fontId="3"/>
  </si>
  <si>
    <t>資料番号（備考）</t>
    <rPh sb="0" eb="2">
      <t>シリョウ</t>
    </rPh>
    <rPh sb="2" eb="4">
      <t>バンゴウ</t>
    </rPh>
    <rPh sb="5" eb="7">
      <t>ビコウ</t>
    </rPh>
    <phoneticPr fontId="3"/>
  </si>
  <si>
    <t>小　　計</t>
    <rPh sb="0" eb="1">
      <t>ショウ</t>
    </rPh>
    <rPh sb="3" eb="4">
      <t>ケイ</t>
    </rPh>
    <phoneticPr fontId="3"/>
  </si>
  <si>
    <t>種　　別</t>
    <rPh sb="0" eb="1">
      <t>タネ</t>
    </rPh>
    <rPh sb="3" eb="4">
      <t>ベツ</t>
    </rPh>
    <phoneticPr fontId="16"/>
  </si>
  <si>
    <t>摘  要</t>
    <phoneticPr fontId="16"/>
  </si>
  <si>
    <t>金  額 （円）</t>
    <rPh sb="0" eb="1">
      <t>キン</t>
    </rPh>
    <rPh sb="3" eb="4">
      <t>ガク</t>
    </rPh>
    <rPh sb="6" eb="7">
      <t>エン</t>
    </rPh>
    <phoneticPr fontId="16"/>
  </si>
  <si>
    <t>備考</t>
  </si>
  <si>
    <t>　次のとおり事業を行いたいので、申請します。</t>
    <rPh sb="1" eb="2">
      <t>ツギ</t>
    </rPh>
    <rPh sb="6" eb="8">
      <t>ジギョウ</t>
    </rPh>
    <rPh sb="9" eb="10">
      <t>オコナ</t>
    </rPh>
    <rPh sb="16" eb="18">
      <t>シンセイ</t>
    </rPh>
    <phoneticPr fontId="3"/>
  </si>
  <si>
    <t>第</t>
    <rPh sb="0" eb="1">
      <t>ダイ</t>
    </rPh>
    <phoneticPr fontId="3"/>
  </si>
  <si>
    <t>号</t>
    <rPh sb="0" eb="1">
      <t>ゴウ</t>
    </rPh>
    <phoneticPr fontId="3"/>
  </si>
  <si>
    <t>月</t>
    <rPh sb="0" eb="1">
      <t>ツキ</t>
    </rPh>
    <phoneticPr fontId="3"/>
  </si>
  <si>
    <t>年</t>
    <rPh sb="0" eb="1">
      <t>ネン</t>
    </rPh>
    <phoneticPr fontId="3"/>
  </si>
  <si>
    <t>令和</t>
  </si>
  <si>
    <t>令和</t>
    <rPh sb="0" eb="2">
      <t>レイワ</t>
    </rPh>
    <phoneticPr fontId="3"/>
  </si>
  <si>
    <t>住所</t>
    <rPh sb="0" eb="2">
      <t>ジュウショ</t>
    </rPh>
    <phoneticPr fontId="3"/>
  </si>
  <si>
    <t>住　　所</t>
    <rPh sb="0" eb="1">
      <t>ジュウ</t>
    </rPh>
    <rPh sb="3" eb="4">
      <t>ショ</t>
    </rPh>
    <phoneticPr fontId="3"/>
  </si>
  <si>
    <t>〒</t>
    <phoneticPr fontId="3"/>
  </si>
  <si>
    <t>団 体 名</t>
    <rPh sb="0" eb="1">
      <t>ダン</t>
    </rPh>
    <rPh sb="2" eb="3">
      <t>カラダ</t>
    </rPh>
    <rPh sb="4" eb="5">
      <t>メイ</t>
    </rPh>
    <phoneticPr fontId="3"/>
  </si>
  <si>
    <t>代表者職・氏名</t>
    <rPh sb="0" eb="3">
      <t>ダイヒョウシャ</t>
    </rPh>
    <rPh sb="3" eb="4">
      <t>ショク</t>
    </rPh>
    <rPh sb="5" eb="7">
      <t>シメイ</t>
    </rPh>
    <phoneticPr fontId="3"/>
  </si>
  <si>
    <t>令和</t>
    <phoneticPr fontId="3"/>
  </si>
  <si>
    <t>月</t>
    <rPh sb="0" eb="1">
      <t>ガツ</t>
    </rPh>
    <phoneticPr fontId="3"/>
  </si>
  <si>
    <t>日</t>
    <rPh sb="0" eb="1">
      <t>ニチ</t>
    </rPh>
    <phoneticPr fontId="3"/>
  </si>
  <si>
    <t>～</t>
    <phoneticPr fontId="3"/>
  </si>
  <si>
    <t>実施期間：</t>
  </si>
  <si>
    <t>□</t>
  </si>
  <si>
    <t>Tel</t>
    <phoneticPr fontId="3"/>
  </si>
  <si>
    <t>E-mail</t>
    <phoneticPr fontId="3"/>
  </si>
  <si>
    <t>回数</t>
    <rPh sb="0" eb="2">
      <t>カイスウ</t>
    </rPh>
    <phoneticPr fontId="3"/>
  </si>
  <si>
    <t>第1回</t>
    <rPh sb="0" eb="1">
      <t>ダイ</t>
    </rPh>
    <rPh sb="2" eb="3">
      <t>カイ</t>
    </rPh>
    <phoneticPr fontId="3"/>
  </si>
  <si>
    <t>第2回</t>
    <rPh sb="0" eb="1">
      <t>ダイ</t>
    </rPh>
    <rPh sb="2" eb="3">
      <t>カイ</t>
    </rPh>
    <phoneticPr fontId="3"/>
  </si>
  <si>
    <t>第3回</t>
    <rPh sb="0" eb="1">
      <t>ダイ</t>
    </rPh>
    <rPh sb="2" eb="3">
      <t>カイ</t>
    </rPh>
    <phoneticPr fontId="3"/>
  </si>
  <si>
    <t>音楽</t>
  </si>
  <si>
    <t>音楽A</t>
  </si>
  <si>
    <t>音楽B</t>
  </si>
  <si>
    <t>音楽C</t>
  </si>
  <si>
    <t>音楽D</t>
  </si>
  <si>
    <t>音楽E</t>
  </si>
  <si>
    <t>音楽F</t>
  </si>
  <si>
    <t>演劇A</t>
  </si>
  <si>
    <t>演劇B</t>
  </si>
  <si>
    <t>演劇C</t>
  </si>
  <si>
    <t>演劇D</t>
  </si>
  <si>
    <t>舞踊A</t>
  </si>
  <si>
    <t>舞踊B</t>
  </si>
  <si>
    <t>舞踊C</t>
  </si>
  <si>
    <t>舞踊D</t>
  </si>
  <si>
    <t>大衆芸能A</t>
  </si>
  <si>
    <t>大衆芸能B</t>
  </si>
  <si>
    <t>大衆芸能C</t>
  </si>
  <si>
    <t>大衆芸能D</t>
  </si>
  <si>
    <t>大衆芸能E</t>
  </si>
  <si>
    <t>美術A</t>
  </si>
  <si>
    <t>美術B</t>
  </si>
  <si>
    <t>美術C</t>
  </si>
  <si>
    <t>美術D</t>
  </si>
  <si>
    <t>美術E</t>
  </si>
  <si>
    <t>美術F</t>
  </si>
  <si>
    <t>美術G</t>
  </si>
  <si>
    <t>伝統芸能A</t>
  </si>
  <si>
    <t>伝統芸能B</t>
  </si>
  <si>
    <t>伝統芸能C</t>
  </si>
  <si>
    <t>伝統芸能D</t>
  </si>
  <si>
    <t>伝統芸能E</t>
  </si>
  <si>
    <t>伝統芸能F</t>
  </si>
  <si>
    <t>伝統芸能G</t>
  </si>
  <si>
    <t>伝統芸能H</t>
  </si>
  <si>
    <t>文学A</t>
  </si>
  <si>
    <t>文学B</t>
  </si>
  <si>
    <t>文学C</t>
  </si>
  <si>
    <t>生活文化A</t>
  </si>
  <si>
    <t>生活文化B</t>
  </si>
  <si>
    <t>生活文化C</t>
  </si>
  <si>
    <t>生活文化D</t>
  </si>
  <si>
    <t>生活文化E</t>
  </si>
  <si>
    <t>生活文化F</t>
  </si>
  <si>
    <t>生活文化G</t>
  </si>
  <si>
    <t>ピアノ</t>
  </si>
  <si>
    <t>パーカッション</t>
  </si>
  <si>
    <t>ミュージカル</t>
  </si>
  <si>
    <t>バレエ</t>
  </si>
  <si>
    <t>メディアアート</t>
  </si>
  <si>
    <t>アニメーション</t>
  </si>
  <si>
    <t>マンガ</t>
  </si>
  <si>
    <t>全校児童生徒数</t>
    <rPh sb="0" eb="6">
      <t>ゼンコウジドウセイト</t>
    </rPh>
    <rPh sb="6" eb="7">
      <t>スウ</t>
    </rPh>
    <phoneticPr fontId="3"/>
  </si>
  <si>
    <t>学年単位</t>
  </si>
  <si>
    <t>実施単位</t>
    <rPh sb="0" eb="4">
      <t>ジッシタンイ</t>
    </rPh>
    <phoneticPr fontId="3"/>
  </si>
  <si>
    <t>対象人数</t>
    <rPh sb="0" eb="4">
      <t>タイショウニンズウ</t>
    </rPh>
    <phoneticPr fontId="3"/>
  </si>
  <si>
    <t>実施対象（のべ）</t>
    <rPh sb="0" eb="2">
      <t>ジッシ</t>
    </rPh>
    <rPh sb="2" eb="4">
      <t>タイショウ</t>
    </rPh>
    <phoneticPr fontId="3"/>
  </si>
  <si>
    <t>実施校情報</t>
    <rPh sb="0" eb="5">
      <t>ジッシコウジョウホウ</t>
    </rPh>
    <phoneticPr fontId="3"/>
  </si>
  <si>
    <t>都道府県</t>
    <rPh sb="0" eb="4">
      <t>トドウフケン</t>
    </rPh>
    <phoneticPr fontId="3"/>
  </si>
  <si>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</si>
  <si>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</si>
  <si>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</si>
  <si>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</si>
  <si>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</si>
  <si>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</si>
  <si>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</si>
  <si>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</si>
  <si>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</si>
  <si>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</si>
  <si>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</si>
  <si>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</si>
  <si>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</si>
  <si>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</si>
  <si>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</si>
  <si>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</si>
  <si>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</si>
  <si>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</si>
  <si>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</si>
  <si>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</si>
  <si>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</si>
  <si>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</si>
  <si>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</si>
  <si>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</si>
  <si>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</si>
  <si>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</si>
  <si>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</si>
  <si>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</si>
  <si>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</si>
  <si>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</si>
  <si>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</si>
  <si>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</si>
  <si>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</si>
  <si>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</si>
  <si>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</si>
  <si>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</si>
  <si>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</si>
  <si>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</si>
  <si>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</si>
  <si>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</si>
  <si>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</si>
  <si>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</si>
  <si>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</si>
  <si>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</si>
  <si>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</si>
  <si>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</si>
  <si>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</si>
  <si>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札幌市</t>
  </si>
  <si>
    <t>仙台市</t>
  </si>
  <si>
    <t>さいたま市</t>
  </si>
  <si>
    <t>千葉市</t>
  </si>
  <si>
    <t>横浜市</t>
  </si>
  <si>
    <t>川崎市</t>
  </si>
  <si>
    <t>相模原市</t>
  </si>
  <si>
    <t>新潟市</t>
  </si>
  <si>
    <t>静岡市</t>
  </si>
  <si>
    <t>浜松市</t>
  </si>
  <si>
    <t>名古屋市</t>
  </si>
  <si>
    <t>京都市</t>
  </si>
  <si>
    <t>大阪市</t>
  </si>
  <si>
    <t>堺市</t>
  </si>
  <si>
    <t>神戸市</t>
  </si>
  <si>
    <t>岡山市</t>
  </si>
  <si>
    <t>広島市</t>
  </si>
  <si>
    <t>北九州市</t>
  </si>
  <si>
    <t>福岡市</t>
  </si>
  <si>
    <t>熊本市</t>
  </si>
  <si>
    <t>作成日：</t>
    <rPh sb="0" eb="3">
      <t>サクセイビ</t>
    </rPh>
    <phoneticPr fontId="3"/>
  </si>
  <si>
    <t>更新日：</t>
    <rPh sb="0" eb="3">
      <t>コウシンビ</t>
    </rPh>
    <phoneticPr fontId="3"/>
  </si>
  <si>
    <r>
      <t xml:space="preserve">学校
区分
</t>
    </r>
    <r>
      <rPr>
        <sz val="9"/>
        <color rgb="FFC00000"/>
        <rFont val="ＭＳ Ｐゴシック"/>
        <family val="3"/>
        <charset val="128"/>
      </rPr>
      <t>*1</t>
    </r>
    <rPh sb="0" eb="2">
      <t>ガッコウ</t>
    </rPh>
    <rPh sb="3" eb="5">
      <t>クブン</t>
    </rPh>
    <phoneticPr fontId="3"/>
  </si>
  <si>
    <r>
      <t xml:space="preserve">実施日 </t>
    </r>
    <r>
      <rPr>
        <sz val="9"/>
        <color rgb="FFC00000"/>
        <rFont val="ＭＳ Ｐゴシック"/>
        <family val="3"/>
        <charset val="128"/>
      </rPr>
      <t>*2</t>
    </r>
    <rPh sb="0" eb="2">
      <t>ジッシ</t>
    </rPh>
    <rPh sb="2" eb="3">
      <t>ビ</t>
    </rPh>
    <phoneticPr fontId="3"/>
  </si>
  <si>
    <t>交通機関名</t>
    <rPh sb="0" eb="5">
      <t>コウツウキカンメイ</t>
    </rPh>
    <phoneticPr fontId="4"/>
  </si>
  <si>
    <t>航空機</t>
  </si>
  <si>
    <t>JR特急あり</t>
  </si>
  <si>
    <t>JR特急なし</t>
  </si>
  <si>
    <t>私鉄特急あり</t>
  </si>
  <si>
    <t>私鉄特急なし</t>
  </si>
  <si>
    <t>船</t>
  </si>
  <si>
    <t>路線バス</t>
  </si>
  <si>
    <t>自家用車</t>
  </si>
  <si>
    <t>高速代</t>
    <rPh sb="0" eb="3">
      <t>コウソクダイ</t>
    </rPh>
    <phoneticPr fontId="3"/>
  </si>
  <si>
    <t>自家用車(同乗)</t>
  </si>
  <si>
    <t>運搬車(同乗)</t>
  </si>
  <si>
    <t>徒歩</t>
  </si>
  <si>
    <t>その他</t>
  </si>
  <si>
    <t>学級単位</t>
  </si>
  <si>
    <t>教科の位置付け</t>
    <rPh sb="0" eb="2">
      <t>キョウカ</t>
    </rPh>
    <rPh sb="3" eb="6">
      <t>イチヅ</t>
    </rPh>
    <phoneticPr fontId="4"/>
  </si>
  <si>
    <t>教科名</t>
    <rPh sb="0" eb="2">
      <t>キョウカ</t>
    </rPh>
    <rPh sb="2" eb="3">
      <t>メイ</t>
    </rPh>
    <phoneticPr fontId="4"/>
  </si>
  <si>
    <t>特別活動名</t>
  </si>
  <si>
    <t>その他位置付け</t>
    <rPh sb="2" eb="3">
      <t>タ</t>
    </rPh>
    <rPh sb="3" eb="6">
      <t>イチヅ</t>
    </rPh>
    <phoneticPr fontId="4"/>
  </si>
  <si>
    <t>参加児童生徒単位</t>
  </si>
  <si>
    <t>1年生</t>
  </si>
  <si>
    <t>参加単位を記入してください　※25文字以内</t>
    <rPh sb="0" eb="2">
      <t>サンカ</t>
    </rPh>
    <rPh sb="2" eb="4">
      <t>タンイ</t>
    </rPh>
    <rPh sb="5" eb="7">
      <t>キニュウ</t>
    </rPh>
    <rPh sb="17" eb="19">
      <t>モジ</t>
    </rPh>
    <rPh sb="19" eb="21">
      <t>イナイ</t>
    </rPh>
    <phoneticPr fontId="3"/>
  </si>
  <si>
    <t>学級（1年1組等）を記入してください　※25文字以内</t>
    <rPh sb="0" eb="2">
      <t>ガッキュウ</t>
    </rPh>
    <rPh sb="4" eb="5">
      <t>ネン</t>
    </rPh>
    <rPh sb="6" eb="7">
      <t>クミ</t>
    </rPh>
    <rPh sb="7" eb="8">
      <t>ナド</t>
    </rPh>
    <rPh sb="10" eb="12">
      <t>キニュウ</t>
    </rPh>
    <phoneticPr fontId="4"/>
  </si>
  <si>
    <t>教科</t>
  </si>
  <si>
    <t>教科名</t>
    <rPh sb="0" eb="2">
      <t>キョウカ</t>
    </rPh>
    <rPh sb="2" eb="3">
      <t>メイ</t>
    </rPh>
    <phoneticPr fontId="3"/>
  </si>
  <si>
    <t>国語</t>
  </si>
  <si>
    <t>特別活動名を入力してください</t>
    <rPh sb="0" eb="5">
      <t>トクベツカツドウメイ</t>
    </rPh>
    <rPh sb="6" eb="8">
      <t>ニュウリョク</t>
    </rPh>
    <phoneticPr fontId="4"/>
  </si>
  <si>
    <t>その他位置付けの内容を入力してください　※25文字以内</t>
    <rPh sb="2" eb="3">
      <t>タ</t>
    </rPh>
    <rPh sb="3" eb="6">
      <t>イチヅ</t>
    </rPh>
    <rPh sb="8" eb="10">
      <t>ナイヨウ</t>
    </rPh>
    <rPh sb="11" eb="13">
      <t>ニュウリョク</t>
    </rPh>
    <phoneticPr fontId="4"/>
  </si>
  <si>
    <t>全校児童/生徒</t>
  </si>
  <si>
    <t>2年生</t>
  </si>
  <si>
    <t>道徳</t>
    <rPh sb="0" eb="2">
      <t>ドウトク</t>
    </rPh>
    <phoneticPr fontId="4"/>
  </si>
  <si>
    <t>　</t>
  </si>
  <si>
    <t>社会</t>
  </si>
  <si>
    <t>内訳</t>
    <rPh sb="0" eb="2">
      <t>ウチワケ</t>
    </rPh>
    <phoneticPr fontId="3"/>
  </si>
  <si>
    <t>3年生</t>
  </si>
  <si>
    <t>総合的な学習の時間</t>
    <rPh sb="7" eb="9">
      <t>ジカン</t>
    </rPh>
    <phoneticPr fontId="4"/>
  </si>
  <si>
    <t>算数／数学</t>
    <rPh sb="3" eb="5">
      <t>スウガク</t>
    </rPh>
    <phoneticPr fontId="4"/>
  </si>
  <si>
    <t>4年生</t>
  </si>
  <si>
    <t>特別活動</t>
  </si>
  <si>
    <t>特別活動名</t>
    <rPh sb="0" eb="2">
      <t>トクベツ</t>
    </rPh>
    <rPh sb="2" eb="4">
      <t>カツドウ</t>
    </rPh>
    <rPh sb="4" eb="5">
      <t>メイ</t>
    </rPh>
    <phoneticPr fontId="3"/>
  </si>
  <si>
    <t>理科</t>
  </si>
  <si>
    <t>5年生</t>
  </si>
  <si>
    <t>その他位置付け</t>
    <rPh sb="2" eb="3">
      <t>タ</t>
    </rPh>
    <rPh sb="3" eb="6">
      <t>イチヅ</t>
    </rPh>
    <phoneticPr fontId="3"/>
  </si>
  <si>
    <t>生活</t>
  </si>
  <si>
    <t>6年生</t>
  </si>
  <si>
    <t>（　　）年生</t>
  </si>
  <si>
    <t>美術</t>
    <rPh sb="0" eb="2">
      <t>ビジュツ</t>
    </rPh>
    <phoneticPr fontId="4"/>
  </si>
  <si>
    <t>図画工作</t>
  </si>
  <si>
    <t>家庭・技術</t>
    <rPh sb="3" eb="5">
      <t>ギジュツ</t>
    </rPh>
    <phoneticPr fontId="4"/>
  </si>
  <si>
    <t>体育／保健体育</t>
    <rPh sb="3" eb="7">
      <t>ホケンタイイク</t>
    </rPh>
    <phoneticPr fontId="4"/>
  </si>
  <si>
    <t>外国語</t>
    <rPh sb="0" eb="3">
      <t>ガイコクゴ</t>
    </rPh>
    <phoneticPr fontId="4"/>
  </si>
  <si>
    <t>　</t>
    <phoneticPr fontId="3"/>
  </si>
  <si>
    <t>令和5年</t>
    <rPh sb="0" eb="2">
      <t>レイワ</t>
    </rPh>
    <rPh sb="3" eb="4">
      <t>ネン</t>
    </rPh>
    <phoneticPr fontId="3"/>
  </si>
  <si>
    <t>付け令和5年度文化芸術による子供育成推進事業</t>
    <phoneticPr fontId="3"/>
  </si>
  <si>
    <t>（芸術家の派遣事業）委託業務は、</t>
    <phoneticPr fontId="3"/>
  </si>
  <si>
    <t>日に完了（廃止）したので、</t>
    <rPh sb="0" eb="1">
      <t>ニチ</t>
    </rPh>
    <phoneticPr fontId="3"/>
  </si>
  <si>
    <t>業務項目</t>
    <rPh sb="0" eb="4">
      <t>ギョウムコウモク</t>
    </rPh>
    <phoneticPr fontId="3"/>
  </si>
  <si>
    <t>時間</t>
    <rPh sb="0" eb="2">
      <t>ジカン</t>
    </rPh>
    <phoneticPr fontId="3"/>
  </si>
  <si>
    <t>単価</t>
    <rPh sb="0" eb="2">
      <t>タンカ</t>
    </rPh>
    <phoneticPr fontId="3"/>
  </si>
  <si>
    <t>開始</t>
    <rPh sb="0" eb="2">
      <t>カイシ</t>
    </rPh>
    <phoneticPr fontId="3"/>
  </si>
  <si>
    <t>終了</t>
    <rPh sb="0" eb="2">
      <t>シュウリョウ</t>
    </rPh>
    <phoneticPr fontId="3"/>
  </si>
  <si>
    <t>発注年月日</t>
  </si>
  <si>
    <t>実施日</t>
    <phoneticPr fontId="3"/>
  </si>
  <si>
    <t>種　別　及　び　品　名</t>
    <rPh sb="0" eb="1">
      <t>シュ</t>
    </rPh>
    <rPh sb="2" eb="3">
      <t>ベツ</t>
    </rPh>
    <rPh sb="4" eb="5">
      <t>キュウ</t>
    </rPh>
    <rPh sb="8" eb="9">
      <t>ヒン</t>
    </rPh>
    <rPh sb="10" eb="11">
      <t>メイ</t>
    </rPh>
    <phoneticPr fontId="3"/>
  </si>
  <si>
    <t>消費税相当額（人件費×10％）</t>
    <rPh sb="0" eb="2">
      <t>ショウヒゼイ</t>
    </rPh>
    <rPh sb="2" eb="4">
      <t>ソウトウ</t>
    </rPh>
    <rPh sb="4" eb="5">
      <t>ガク</t>
    </rPh>
    <rPh sb="6" eb="9">
      <t>ジンケンヒ</t>
    </rPh>
    <phoneticPr fontId="3"/>
  </si>
  <si>
    <t>区分</t>
    <rPh sb="0" eb="2">
      <t>クブン</t>
    </rPh>
    <phoneticPr fontId="3"/>
  </si>
  <si>
    <t>予算額（円）</t>
  </si>
  <si>
    <t>費目</t>
  </si>
  <si>
    <t>人　件　費</t>
  </si>
  <si>
    <t>事　業　費</t>
  </si>
  <si>
    <t>一般管理費</t>
  </si>
  <si>
    <t>自己調達額</t>
  </si>
  <si>
    <t>そ　 の　 他</t>
  </si>
  <si>
    <t>合計</t>
    <phoneticPr fontId="3"/>
  </si>
  <si>
    <t>学　　校　　名</t>
    <rPh sb="0" eb="1">
      <t>ガク</t>
    </rPh>
    <rPh sb="3" eb="4">
      <t>コウ</t>
    </rPh>
    <rPh sb="6" eb="7">
      <t>メイ</t>
    </rPh>
    <phoneticPr fontId="3"/>
  </si>
  <si>
    <t>種別及び品名</t>
    <rPh sb="0" eb="1">
      <t>シュ</t>
    </rPh>
    <rPh sb="1" eb="2">
      <t>ベツ</t>
    </rPh>
    <rPh sb="2" eb="3">
      <t>キュウ</t>
    </rPh>
    <rPh sb="4" eb="5">
      <t>ヒン</t>
    </rPh>
    <rPh sb="5" eb="6">
      <t>メイ</t>
    </rPh>
    <phoneticPr fontId="3"/>
  </si>
  <si>
    <t>氏　名</t>
    <rPh sb="0" eb="1">
      <t>シ</t>
    </rPh>
    <rPh sb="2" eb="3">
      <t>メイ</t>
    </rPh>
    <phoneticPr fontId="3"/>
  </si>
  <si>
    <t>一般管理費（｛人件費＋事業費｝×10％以内）</t>
    <rPh sb="0" eb="1">
      <t>イッパン</t>
    </rPh>
    <rPh sb="1" eb="4">
      <t>カンリヒ</t>
    </rPh>
    <rPh sb="6" eb="9">
      <t>ジンケンヒ</t>
    </rPh>
    <rPh sb="10" eb="13">
      <t>ジギョウヒ</t>
    </rPh>
    <rPh sb="19" eb="21">
      <t>イナイ</t>
    </rPh>
    <phoneticPr fontId="3"/>
  </si>
  <si>
    <t>目次</t>
    <rPh sb="0" eb="2">
      <t>モクジ</t>
    </rPh>
    <phoneticPr fontId="3"/>
  </si>
  <si>
    <t>様式1</t>
    <rPh sb="0" eb="2">
      <t>ヨウシキ</t>
    </rPh>
    <phoneticPr fontId="3"/>
  </si>
  <si>
    <t>様式4</t>
  </si>
  <si>
    <t>様式5</t>
  </si>
  <si>
    <t>様式6</t>
  </si>
  <si>
    <t>様式9</t>
  </si>
  <si>
    <t>業務計画書</t>
    <phoneticPr fontId="3"/>
  </si>
  <si>
    <t>委託業務経費</t>
    <phoneticPr fontId="3"/>
  </si>
  <si>
    <t>実施計画・報告書　（集計表）</t>
    <phoneticPr fontId="3"/>
  </si>
  <si>
    <t>様式3Ⅱ</t>
    <phoneticPr fontId="3"/>
  </si>
  <si>
    <t>様式2Ⅰ</t>
  </si>
  <si>
    <t>様式2Ⅱ</t>
  </si>
  <si>
    <t>様式3Ⅰ</t>
  </si>
  <si>
    <t>経費報告書</t>
  </si>
  <si>
    <t>被派遣者 略歴書(兼)旅費計算書</t>
  </si>
  <si>
    <t>実施状況報告書</t>
  </si>
  <si>
    <t>委託業務完了（廃止）報告書</t>
  </si>
  <si>
    <t>様式9(別紙イ)</t>
  </si>
  <si>
    <t>業務結果説明書</t>
  </si>
  <si>
    <t>様式9(別紙ロ）</t>
  </si>
  <si>
    <t>(付属)分野</t>
  </si>
  <si>
    <t>様式番号</t>
    <rPh sb="0" eb="2">
      <t>ヨウシキ</t>
    </rPh>
    <rPh sb="2" eb="4">
      <t>バンゴウ</t>
    </rPh>
    <phoneticPr fontId="3"/>
  </si>
  <si>
    <t>書類名</t>
    <rPh sb="0" eb="3">
      <t>ショルイメイ</t>
    </rPh>
    <phoneticPr fontId="3"/>
  </si>
  <si>
    <t>提出期限</t>
    <rPh sb="0" eb="4">
      <t>テイシュツキゲン</t>
    </rPh>
    <phoneticPr fontId="3"/>
  </si>
  <si>
    <t>　※事務局提出は不要。</t>
    <rPh sb="2" eb="5">
      <t>ジムキョク</t>
    </rPh>
    <rPh sb="5" eb="7">
      <t>テイシュツ</t>
    </rPh>
    <rPh sb="8" eb="10">
      <t>フヨウ</t>
    </rPh>
    <phoneticPr fontId="3"/>
  </si>
  <si>
    <t>提出時期</t>
    <rPh sb="0" eb="2">
      <t>テイシュツ</t>
    </rPh>
    <rPh sb="2" eb="4">
      <t>ジキ</t>
    </rPh>
    <phoneticPr fontId="3"/>
  </si>
  <si>
    <t>契約前</t>
    <rPh sb="0" eb="3">
      <t>ケイヤクマエ</t>
    </rPh>
    <phoneticPr fontId="3"/>
  </si>
  <si>
    <t>実施後</t>
    <rPh sb="0" eb="2">
      <t>ジッシ</t>
    </rPh>
    <rPh sb="2" eb="3">
      <t>ゴ</t>
    </rPh>
    <phoneticPr fontId="3"/>
  </si>
  <si>
    <t>実施終了後、30日以内</t>
    <phoneticPr fontId="3"/>
  </si>
  <si>
    <t>最終実施後</t>
    <rPh sb="0" eb="2">
      <t>サイシュウ</t>
    </rPh>
    <rPh sb="2" eb="4">
      <t>ジッシ</t>
    </rPh>
    <rPh sb="4" eb="5">
      <t>ゴ</t>
    </rPh>
    <phoneticPr fontId="3"/>
  </si>
  <si>
    <t>最終実施後、30日以内又は3/8のいずれか早い日まで</t>
    <rPh sb="23" eb="24">
      <t>ヒ</t>
    </rPh>
    <phoneticPr fontId="3"/>
  </si>
  <si>
    <t>-</t>
    <phoneticPr fontId="3"/>
  </si>
  <si>
    <t>セルの色について</t>
    <rPh sb="3" eb="4">
      <t>イロ</t>
    </rPh>
    <phoneticPr fontId="3"/>
  </si>
  <si>
    <t>薄黄色　　・・・入力が必要な項目です。入力するとセル色が白色に変化します。</t>
    <rPh sb="0" eb="3">
      <t>ウスキイロ</t>
    </rPh>
    <rPh sb="8" eb="10">
      <t>ニュウリョク</t>
    </rPh>
    <rPh sb="11" eb="13">
      <t>ヒツヨウ</t>
    </rPh>
    <rPh sb="14" eb="16">
      <t>コウモク</t>
    </rPh>
    <rPh sb="19" eb="21">
      <t>ニュウリョク</t>
    </rPh>
    <rPh sb="26" eb="27">
      <t>イロ</t>
    </rPh>
    <rPh sb="28" eb="30">
      <t>シロイロ</t>
    </rPh>
    <rPh sb="31" eb="33">
      <t>ヘンカ</t>
    </rPh>
    <phoneticPr fontId="3"/>
  </si>
  <si>
    <t>薄オレンジ・・・入力が必要な項目です。選択式となっており、項目を選択するとセル色が白色に変化します。</t>
    <rPh sb="0" eb="1">
      <t>ウス</t>
    </rPh>
    <rPh sb="8" eb="10">
      <t>ニュウリョク</t>
    </rPh>
    <rPh sb="11" eb="13">
      <t>ヒツヨウ</t>
    </rPh>
    <rPh sb="14" eb="16">
      <t>コウモク</t>
    </rPh>
    <rPh sb="19" eb="22">
      <t>センタクシキ</t>
    </rPh>
    <rPh sb="29" eb="31">
      <t>コウモク</t>
    </rPh>
    <rPh sb="32" eb="34">
      <t>センタク</t>
    </rPh>
    <rPh sb="39" eb="40">
      <t>イロ</t>
    </rPh>
    <rPh sb="41" eb="43">
      <t>シロイロ</t>
    </rPh>
    <rPh sb="44" eb="46">
      <t>ヘンカ</t>
    </rPh>
    <phoneticPr fontId="3"/>
  </si>
  <si>
    <t>薄青色　　・・・自動入力・自動計算式が設定されたセルです。数式を消去しないようご留意ください。</t>
    <rPh sb="0" eb="1">
      <t>ウス</t>
    </rPh>
    <rPh sb="1" eb="2">
      <t>アオ</t>
    </rPh>
    <rPh sb="2" eb="3">
      <t>イロ</t>
    </rPh>
    <rPh sb="8" eb="10">
      <t>ジドウ</t>
    </rPh>
    <rPh sb="10" eb="12">
      <t>ニュウリョク</t>
    </rPh>
    <rPh sb="13" eb="15">
      <t>ジドウ</t>
    </rPh>
    <rPh sb="15" eb="17">
      <t>ケイサン</t>
    </rPh>
    <rPh sb="17" eb="18">
      <t>シキ</t>
    </rPh>
    <rPh sb="19" eb="21">
      <t>セッテイ</t>
    </rPh>
    <rPh sb="29" eb="31">
      <t>スウシキ</t>
    </rPh>
    <rPh sb="32" eb="34">
      <t>ショウキョ</t>
    </rPh>
    <rPh sb="40" eb="42">
      <t>リュウイ</t>
    </rPh>
    <phoneticPr fontId="3"/>
  </si>
  <si>
    <t>　　　　　　　　　また、不適当な文言や数値が反映されている場合は、適宜修正いただいて問題ありません。</t>
    <rPh sb="22" eb="24">
      <t>ハンエイ</t>
    </rPh>
    <phoneticPr fontId="3"/>
  </si>
  <si>
    <t>・該当シートは別途エクセルファイル「学校別様式4～8」にございます。
・1校につき1ブックを使用することを想定し作成しています。各シートを別のブックに分けて使用しないようご留意ください。</t>
    <rPh sb="1" eb="3">
      <t>ガイトウ</t>
    </rPh>
    <rPh sb="7" eb="9">
      <t>ベット</t>
    </rPh>
    <rPh sb="18" eb="21">
      <t>ガッコウベツ</t>
    </rPh>
    <rPh sb="21" eb="23">
      <t>ヨウシキ</t>
    </rPh>
    <rPh sb="37" eb="38">
      <t>コウ</t>
    </rPh>
    <rPh sb="46" eb="48">
      <t>シヨウ</t>
    </rPh>
    <rPh sb="53" eb="55">
      <t>ソウテイ</t>
    </rPh>
    <rPh sb="56" eb="58">
      <t>サクセイ</t>
    </rPh>
    <rPh sb="64" eb="65">
      <t>カク</t>
    </rPh>
    <rPh sb="69" eb="70">
      <t>ベツ</t>
    </rPh>
    <rPh sb="75" eb="76">
      <t>ワ</t>
    </rPh>
    <rPh sb="78" eb="80">
      <t>シヨウ</t>
    </rPh>
    <rPh sb="86" eb="88">
      <t>リュウイ</t>
    </rPh>
    <phoneticPr fontId="3"/>
  </si>
  <si>
    <t>　期間選択用図形</t>
    <rPh sb="1" eb="3">
      <t>キカン</t>
    </rPh>
    <rPh sb="3" eb="6">
      <t>センタクヨウ</t>
    </rPh>
    <rPh sb="6" eb="8">
      <t>ズケイ</t>
    </rPh>
    <phoneticPr fontId="3"/>
  </si>
  <si>
    <t>▼選択肢よりいずれかを選択する。</t>
    <rPh sb="1" eb="4">
      <t>センタクシ</t>
    </rPh>
    <rPh sb="11" eb="13">
      <t>センタク</t>
    </rPh>
    <phoneticPr fontId="3"/>
  </si>
  <si>
    <t>[B] 収入</t>
  </si>
  <si>
    <t>[A] 支出</t>
    <rPh sb="4" eb="6">
      <t>シシュツ</t>
    </rPh>
    <phoneticPr fontId="3"/>
  </si>
  <si>
    <t>受託団体：</t>
    <rPh sb="0" eb="4">
      <t>ジュタクダンタイ</t>
    </rPh>
    <phoneticPr fontId="3"/>
  </si>
  <si>
    <t>備　考</t>
  </si>
  <si>
    <t>備　考</t>
    <phoneticPr fontId="3"/>
  </si>
  <si>
    <t>■謝金</t>
    <rPh sb="1" eb="3">
      <t>シャキン</t>
    </rPh>
    <phoneticPr fontId="3"/>
  </si>
  <si>
    <t>■旅費</t>
    <phoneticPr fontId="3"/>
  </si>
  <si>
    <t>■消費税相当額</t>
    <phoneticPr fontId="3"/>
  </si>
  <si>
    <t>［Ａ］　支　出</t>
    <rPh sb="4" eb="5">
      <t>シ</t>
    </rPh>
    <rPh sb="6" eb="7">
      <t>デ</t>
    </rPh>
    <phoneticPr fontId="3"/>
  </si>
  <si>
    <t>[B] 　収　入</t>
    <rPh sb="5" eb="6">
      <t>オサム</t>
    </rPh>
    <rPh sb="7" eb="8">
      <t>ニュウ</t>
    </rPh>
    <phoneticPr fontId="3"/>
  </si>
  <si>
    <t>一般管理費</t>
    <phoneticPr fontId="3"/>
  </si>
  <si>
    <t>旅費合計</t>
    <rPh sb="0" eb="2">
      <t>リョヒ</t>
    </rPh>
    <rPh sb="2" eb="4">
      <t>ゴウケイ</t>
    </rPh>
    <phoneticPr fontId="3"/>
  </si>
  <si>
    <t>・芸術家の派遣事業に係る講師等謝金</t>
    <phoneticPr fontId="3"/>
  </si>
  <si>
    <t>・芸術家の派遣事業に係る講師等派遣旅費</t>
    <phoneticPr fontId="3"/>
  </si>
  <si>
    <t>■講演等諸雑費</t>
    <phoneticPr fontId="3"/>
  </si>
  <si>
    <r>
      <t>事業費合計　</t>
    </r>
    <r>
      <rPr>
        <sz val="9"/>
        <rFont val="ＭＳ Ｐゴシック"/>
        <family val="3"/>
        <charset val="128"/>
      </rPr>
      <t>（謝金＋旅費＋講演等諸雑費＋消費税相当額）</t>
    </r>
    <rPh sb="0" eb="3">
      <t>ジギョウヒ</t>
    </rPh>
    <rPh sb="3" eb="5">
      <t>ゴウケイ</t>
    </rPh>
    <phoneticPr fontId="3"/>
  </si>
  <si>
    <t>【様式２】業務計画書（Ⅱ委託業務経費）</t>
    <phoneticPr fontId="3"/>
  </si>
  <si>
    <t>免税事業者）</t>
    <rPh sb="0" eb="2">
      <t>メンゼイ</t>
    </rPh>
    <rPh sb="2" eb="5">
      <t>ジギョウシャ</t>
    </rPh>
    <phoneticPr fontId="3"/>
  </si>
  <si>
    <t>２．内訳</t>
    <rPh sb="2" eb="4">
      <t>ウチワケ</t>
    </rPh>
    <phoneticPr fontId="3"/>
  </si>
  <si>
    <t>内訳</t>
    <rPh sb="0" eb="2">
      <t>ウチワケ</t>
    </rPh>
    <phoneticPr fontId="3"/>
  </si>
  <si>
    <t>備　　考</t>
    <rPh sb="0" eb="1">
      <t>ビ</t>
    </rPh>
    <rPh sb="3" eb="4">
      <t>コウ</t>
    </rPh>
    <phoneticPr fontId="3"/>
  </si>
  <si>
    <t>連絡先</t>
    <rPh sb="0" eb="3">
      <t>レンラクサキ</t>
    </rPh>
    <phoneticPr fontId="3"/>
  </si>
  <si>
    <t>受託団体名</t>
    <rPh sb="0" eb="4">
      <t>ジュタクダンタイ</t>
    </rPh>
    <rPh sb="4" eb="5">
      <t>メイ</t>
    </rPh>
    <phoneticPr fontId="3"/>
  </si>
  <si>
    <t>代表者職・氏名</t>
    <phoneticPr fontId="3"/>
  </si>
  <si>
    <t>差額(円)</t>
    <rPh sb="0" eb="2">
      <t>サガク</t>
    </rPh>
    <rPh sb="3" eb="4">
      <t>エン</t>
    </rPh>
    <phoneticPr fontId="3"/>
  </si>
  <si>
    <t>[B] 収入</t>
    <phoneticPr fontId="3"/>
  </si>
  <si>
    <t>学校へ芸術家を派遣し、事業実施</t>
    <rPh sb="0" eb="2">
      <t>ガッコウ</t>
    </rPh>
    <rPh sb="3" eb="6">
      <t>ゲイジュツカ</t>
    </rPh>
    <rPh sb="7" eb="9">
      <t>ハケン</t>
    </rPh>
    <rPh sb="11" eb="13">
      <t>ジギョウ</t>
    </rPh>
    <rPh sb="13" eb="15">
      <t>ジッシ</t>
    </rPh>
    <phoneticPr fontId="3"/>
  </si>
  <si>
    <t>芸術家、文化芸術団体及び講演等諸雑費の支払に係る事務</t>
    <rPh sb="19" eb="21">
      <t>シハライ</t>
    </rPh>
    <rPh sb="22" eb="23">
      <t>カカ</t>
    </rPh>
    <rPh sb="24" eb="26">
      <t>ジム</t>
    </rPh>
    <phoneticPr fontId="3"/>
  </si>
  <si>
    <t>実施期間：</t>
    <phoneticPr fontId="3"/>
  </si>
  <si>
    <t>様式２-Ⅰ業務計画書</t>
  </si>
  <si>
    <t>学校へ芸術家を派遣し、事業実施</t>
    <phoneticPr fontId="3"/>
  </si>
  <si>
    <t>芸術家、文化芸術団体及び講演等諸雑費の支払に係る事務</t>
    <phoneticPr fontId="3"/>
  </si>
  <si>
    <t>ⅰ　事前打ち合わせの記録</t>
    <rPh sb="2" eb="5">
      <t>ジゼンウ</t>
    </rPh>
    <rPh sb="6" eb="7">
      <t>ア</t>
    </rPh>
    <rPh sb="10" eb="12">
      <t>キロク</t>
    </rPh>
    <phoneticPr fontId="3"/>
  </si>
  <si>
    <t>月日</t>
    <rPh sb="0" eb="2">
      <t>ガッピ</t>
    </rPh>
    <phoneticPr fontId="3"/>
  </si>
  <si>
    <t>実施校</t>
  </si>
  <si>
    <t>参加者</t>
    <rPh sb="0" eb="3">
      <t>サンカシャ</t>
    </rPh>
    <phoneticPr fontId="3"/>
  </si>
  <si>
    <t>打ち合わせ内容</t>
    <rPh sb="0" eb="1">
      <t>ウ</t>
    </rPh>
    <rPh sb="2" eb="3">
      <t>ア</t>
    </rPh>
    <phoneticPr fontId="3"/>
  </si>
  <si>
    <t>ⅱ　実施状況</t>
    <rPh sb="2" eb="4">
      <t>ジッシ</t>
    </rPh>
    <rPh sb="4" eb="6">
      <t>ジョウキョウ</t>
    </rPh>
    <phoneticPr fontId="3"/>
  </si>
  <si>
    <r>
      <t>　</t>
    </r>
    <r>
      <rPr>
        <u/>
        <sz val="10"/>
        <rFont val="ＭＳ Ｐゴシック"/>
        <family val="3"/>
        <charset val="128"/>
      </rPr>
      <t>【様式8】実施状況報告書</t>
    </r>
    <r>
      <rPr>
        <sz val="10"/>
        <rFont val="ＭＳ Ｐゴシック"/>
        <family val="3"/>
        <charset val="128"/>
      </rPr>
      <t>　の通り</t>
    </r>
    <rPh sb="2" eb="4">
      <t>ヨウシキ</t>
    </rPh>
    <rPh sb="6" eb="13">
      <t>ジッシジョウキョウホウコクショ</t>
    </rPh>
    <rPh sb="15" eb="16">
      <t>トオ</t>
    </rPh>
    <phoneticPr fontId="3"/>
  </si>
  <si>
    <t>方法</t>
    <rPh sb="0" eb="2">
      <t>ホウホウ</t>
    </rPh>
    <phoneticPr fontId="3"/>
  </si>
  <si>
    <t>合計</t>
    <rPh sb="0" eb="2">
      <t>ゴウケイ</t>
    </rPh>
    <phoneticPr fontId="3"/>
  </si>
  <si>
    <t>令和5年度文化芸術による子供育成推進事業（芸術家の派遣事業）
〈特定非営利活動法人等実施分〉</t>
    <rPh sb="4" eb="5">
      <t>ド</t>
    </rPh>
    <rPh sb="5" eb="7">
      <t>ブンカ</t>
    </rPh>
    <rPh sb="7" eb="9">
      <t>ゲイジュツ</t>
    </rPh>
    <rPh sb="12" eb="14">
      <t>コドモ</t>
    </rPh>
    <rPh sb="14" eb="16">
      <t>イクセイ</t>
    </rPh>
    <rPh sb="18" eb="20">
      <t>ジギョウ</t>
    </rPh>
    <rPh sb="21" eb="24">
      <t>ゲイジュツカ</t>
    </rPh>
    <rPh sb="25" eb="29">
      <t>ハケンジギョウ</t>
    </rPh>
    <phoneticPr fontId="3"/>
  </si>
  <si>
    <t>令和5年度文化芸術による子供育成推進事業（芸術家の派遣事業）【特定非営利活動法人等実施分】委託業務</t>
    <rPh sb="4" eb="5">
      <t>ド</t>
    </rPh>
    <rPh sb="5" eb="7">
      <t>ブンカ</t>
    </rPh>
    <rPh sb="7" eb="9">
      <t>ゲイジュツ</t>
    </rPh>
    <rPh sb="12" eb="14">
      <t>コドモ</t>
    </rPh>
    <rPh sb="14" eb="16">
      <t>イクセイ</t>
    </rPh>
    <rPh sb="18" eb="20">
      <t>ジギョウ</t>
    </rPh>
    <rPh sb="21" eb="24">
      <t>ゲイジュツカ</t>
    </rPh>
    <rPh sb="25" eb="27">
      <t>ハケン</t>
    </rPh>
    <rPh sb="27" eb="29">
      <t>ジギョウ</t>
    </rPh>
    <rPh sb="31" eb="33">
      <t>トクテイ</t>
    </rPh>
    <rPh sb="33" eb="36">
      <t>ヒエイリ</t>
    </rPh>
    <rPh sb="36" eb="38">
      <t>カツドウ</t>
    </rPh>
    <rPh sb="38" eb="40">
      <t>ホウジン</t>
    </rPh>
    <rPh sb="40" eb="41">
      <t>トウ</t>
    </rPh>
    <rPh sb="41" eb="43">
      <t>ジッシ</t>
    </rPh>
    <rPh sb="43" eb="44">
      <t>ブン</t>
    </rPh>
    <rPh sb="45" eb="47">
      <t>イタク</t>
    </rPh>
    <rPh sb="47" eb="49">
      <t>ギョウム</t>
    </rPh>
    <phoneticPr fontId="3"/>
  </si>
  <si>
    <t>・芸術家の派遣事業に係る講師等謝金</t>
    <phoneticPr fontId="3"/>
  </si>
  <si>
    <t>・事務局旅費</t>
    <phoneticPr fontId="3"/>
  </si>
  <si>
    <t>・事務局旅費</t>
    <phoneticPr fontId="3"/>
  </si>
  <si>
    <t>業で得た個人情報は、本事業のみで使用します</t>
    <rPh sb="0" eb="1">
      <t>ギョウ</t>
    </rPh>
    <rPh sb="2" eb="3">
      <t>エ</t>
    </rPh>
    <rPh sb="4" eb="8">
      <t>コジンジョウホウ</t>
    </rPh>
    <rPh sb="10" eb="13">
      <t>ホンジギョウ</t>
    </rPh>
    <rPh sb="16" eb="18">
      <t>シヨウ</t>
    </rPh>
    <phoneticPr fontId="3"/>
  </si>
  <si>
    <t>委託契約書第１０条の規定により、下記の書類を添えて報告します。</t>
    <phoneticPr fontId="3"/>
  </si>
  <si>
    <t>なお、委託契約書第１６条に規定する知的財産権（又は著作権等）は、無償で譲渡します。</t>
    <phoneticPr fontId="3"/>
  </si>
  <si>
    <t>大項目</t>
    <rPh sb="0" eb="3">
      <t>ダイコウモク</t>
    </rPh>
    <phoneticPr fontId="28"/>
  </si>
  <si>
    <t>中項目</t>
    <rPh sb="0" eb="3">
      <t>チュウコウモク</t>
    </rPh>
    <phoneticPr fontId="28"/>
  </si>
  <si>
    <t>A</t>
    <phoneticPr fontId="3"/>
  </si>
  <si>
    <t>B</t>
    <phoneticPr fontId="3"/>
  </si>
  <si>
    <t>C</t>
    <phoneticPr fontId="3"/>
  </si>
  <si>
    <t>D</t>
  </si>
  <si>
    <t>E</t>
    <phoneticPr fontId="3"/>
  </si>
  <si>
    <t>F</t>
    <phoneticPr fontId="3"/>
  </si>
  <si>
    <t>合唱</t>
    <rPh sb="0" eb="2">
      <t>ガッショウ</t>
    </rPh>
    <phoneticPr fontId="3"/>
  </si>
  <si>
    <t>G</t>
    <phoneticPr fontId="3"/>
  </si>
  <si>
    <t>オーケストラ等</t>
    <rPh sb="6" eb="7">
      <t>トウ</t>
    </rPh>
    <phoneticPr fontId="3"/>
  </si>
  <si>
    <t>H</t>
    <phoneticPr fontId="3"/>
  </si>
  <si>
    <t xml:space="preserve"> 音楽劇
(オペラ)</t>
    <rPh sb="1" eb="4">
      <t>オンガクゲキ</t>
    </rPh>
    <phoneticPr fontId="3"/>
  </si>
  <si>
    <t>I</t>
    <phoneticPr fontId="3"/>
  </si>
  <si>
    <t>その他</t>
    <phoneticPr fontId="3"/>
  </si>
  <si>
    <t>B</t>
  </si>
  <si>
    <t>C</t>
    <phoneticPr fontId="3"/>
  </si>
  <si>
    <t>D</t>
    <phoneticPr fontId="28"/>
  </si>
  <si>
    <t>児童劇</t>
    <rPh sb="0" eb="3">
      <t>ジドウゲキ</t>
    </rPh>
    <phoneticPr fontId="28"/>
  </si>
  <si>
    <t>A</t>
  </si>
  <si>
    <t>C</t>
    <phoneticPr fontId="3"/>
  </si>
  <si>
    <t>D</t>
    <phoneticPr fontId="3"/>
  </si>
  <si>
    <t>A</t>
    <phoneticPr fontId="3"/>
  </si>
  <si>
    <t>D</t>
    <phoneticPr fontId="3"/>
  </si>
  <si>
    <t>A</t>
    <phoneticPr fontId="3"/>
  </si>
  <si>
    <t>B</t>
    <phoneticPr fontId="3"/>
  </si>
  <si>
    <t>C</t>
    <phoneticPr fontId="3"/>
  </si>
  <si>
    <t>D</t>
    <phoneticPr fontId="3"/>
  </si>
  <si>
    <t>E</t>
    <phoneticPr fontId="3"/>
  </si>
  <si>
    <t>F</t>
    <phoneticPr fontId="3"/>
  </si>
  <si>
    <t>G</t>
    <phoneticPr fontId="3"/>
  </si>
  <si>
    <t>B</t>
    <phoneticPr fontId="3"/>
  </si>
  <si>
    <t>C</t>
    <phoneticPr fontId="3"/>
  </si>
  <si>
    <t>E</t>
    <phoneticPr fontId="3"/>
  </si>
  <si>
    <t>F</t>
    <phoneticPr fontId="3"/>
  </si>
  <si>
    <t>邦楽</t>
    <rPh sb="0" eb="2">
      <t>ホウガク</t>
    </rPh>
    <phoneticPr fontId="3"/>
  </si>
  <si>
    <t>I</t>
    <phoneticPr fontId="3"/>
  </si>
  <si>
    <t>A</t>
    <phoneticPr fontId="3"/>
  </si>
  <si>
    <t>C</t>
    <phoneticPr fontId="3"/>
  </si>
  <si>
    <t>B</t>
    <phoneticPr fontId="3"/>
  </si>
  <si>
    <t>D</t>
    <phoneticPr fontId="3"/>
  </si>
  <si>
    <t>E</t>
    <phoneticPr fontId="3"/>
  </si>
  <si>
    <t>F</t>
    <phoneticPr fontId="3"/>
  </si>
  <si>
    <t>G</t>
    <phoneticPr fontId="3"/>
  </si>
  <si>
    <t>B</t>
    <phoneticPr fontId="3"/>
  </si>
  <si>
    <t>C</t>
  </si>
  <si>
    <t>E</t>
  </si>
  <si>
    <t>映像</t>
  </si>
  <si>
    <t>F</t>
  </si>
  <si>
    <t>G</t>
  </si>
  <si>
    <t>H</t>
  </si>
  <si>
    <t>I</t>
  </si>
  <si>
    <t>音楽G</t>
  </si>
  <si>
    <t>音楽H</t>
  </si>
  <si>
    <t>音楽劇(オペラ)</t>
    <rPh sb="0" eb="3">
      <t>オンガクゲキ</t>
    </rPh>
    <phoneticPr fontId="3"/>
  </si>
  <si>
    <t>音楽I</t>
  </si>
  <si>
    <t>演劇E</t>
  </si>
  <si>
    <t>伝統芸能I</t>
  </si>
  <si>
    <t>メディア
芸術A</t>
  </si>
  <si>
    <t>メディア
芸術B</t>
  </si>
  <si>
    <t>メディア
芸術C</t>
  </si>
  <si>
    <t>メディア
芸術D</t>
  </si>
  <si>
    <t>メディア
芸術E</t>
  </si>
  <si>
    <t>メディア
芸術F</t>
  </si>
  <si>
    <t>事業計画申請書</t>
    <phoneticPr fontId="3"/>
  </si>
  <si>
    <t>5月末まで</t>
    <phoneticPr fontId="3"/>
  </si>
  <si>
    <t>契約後・最終実施後</t>
    <rPh sb="0" eb="3">
      <t>ケイヤクゴ</t>
    </rPh>
    <phoneticPr fontId="3"/>
  </si>
  <si>
    <t>（契約後）毎月第一月曜に提出
（最終実施後）30日以内又は3/8のいずれか早い日まで</t>
    <rPh sb="1" eb="4">
      <t>ケイヤクゴ</t>
    </rPh>
    <phoneticPr fontId="3"/>
  </si>
  <si>
    <t>実施校概要</t>
    <phoneticPr fontId="3"/>
  </si>
  <si>
    <t>実施計画書（個別）</t>
    <phoneticPr fontId="3"/>
  </si>
  <si>
    <t>様式8</t>
    <phoneticPr fontId="3"/>
  </si>
  <si>
    <t>-</t>
    <phoneticPr fontId="3"/>
  </si>
  <si>
    <t>-</t>
    <phoneticPr fontId="3"/>
  </si>
  <si>
    <t>【様式１】事業計画申請書</t>
    <phoneticPr fontId="3"/>
  </si>
  <si>
    <t>【様式２】業務計画書（Ⅰ委託業務の内容）</t>
    <rPh sb="5" eb="7">
      <t>ギョウム</t>
    </rPh>
    <rPh sb="7" eb="10">
      <t>ケイカクショ</t>
    </rPh>
    <rPh sb="12" eb="14">
      <t>イタク</t>
    </rPh>
    <rPh sb="14" eb="16">
      <t>ギョウム</t>
    </rPh>
    <rPh sb="17" eb="19">
      <t>ナイヨウ</t>
    </rPh>
    <phoneticPr fontId="3"/>
  </si>
  <si>
    <t>令和5年度文化芸術による子供育成推進事業（芸術家の派遣事業）≪特定非営利活動法人等実施分≫
実施計画・報告書（Ⅰ集計表）</t>
    <rPh sb="14" eb="16">
      <t>イクセイ</t>
    </rPh>
    <rPh sb="18" eb="20">
      <t>ジギョウ</t>
    </rPh>
    <rPh sb="21" eb="24">
      <t>ゲイジュツカ</t>
    </rPh>
    <rPh sb="48" eb="50">
      <t>ケイカク</t>
    </rPh>
    <rPh sb="51" eb="53">
      <t>ホウコク</t>
    </rPh>
    <phoneticPr fontId="3"/>
  </si>
  <si>
    <t>【様式３-Ⅰ】実施計画・報告書（Ⅰ集計表）</t>
    <phoneticPr fontId="3"/>
  </si>
  <si>
    <t>【様式３-Ⅱ】実施計画・報告書（Ⅱ実施概要）</t>
    <phoneticPr fontId="3"/>
  </si>
  <si>
    <t>令和5年度文化芸術による子供育成推進事業（芸術家の派遣事業）　≪特定非営利活動法人等実施分≫
実施計画・報告書（Ⅱ実施概要）</t>
    <rPh sb="14" eb="16">
      <t>イクセイ</t>
    </rPh>
    <rPh sb="18" eb="20">
      <t>ジギョウ</t>
    </rPh>
    <rPh sb="21" eb="24">
      <t>ゲイジュツカ</t>
    </rPh>
    <rPh sb="47" eb="51">
      <t>ジッシケイカク</t>
    </rPh>
    <rPh sb="52" eb="54">
      <t>ホウコク</t>
    </rPh>
    <rPh sb="54" eb="55">
      <t>ショ</t>
    </rPh>
    <rPh sb="57" eb="61">
      <t>ジッシガイヨウ</t>
    </rPh>
    <phoneticPr fontId="3"/>
  </si>
  <si>
    <t>【様式９】委託業務完了（廃止）報告書</t>
    <rPh sb="1" eb="3">
      <t>ヨウシキ</t>
    </rPh>
    <rPh sb="5" eb="7">
      <t>イタク</t>
    </rPh>
    <rPh sb="7" eb="9">
      <t>ギョウム</t>
    </rPh>
    <rPh sb="9" eb="11">
      <t>カンリョウ</t>
    </rPh>
    <rPh sb="12" eb="14">
      <t>ハイシ</t>
    </rPh>
    <rPh sb="15" eb="18">
      <t>ホウコクショ</t>
    </rPh>
    <phoneticPr fontId="3"/>
  </si>
  <si>
    <t>【様式９・別紙イ】業務結果説明書</t>
    <rPh sb="5" eb="7">
      <t>ベッシ</t>
    </rPh>
    <rPh sb="9" eb="11">
      <t>ギョウム</t>
    </rPh>
    <rPh sb="11" eb="13">
      <t>ケッカ</t>
    </rPh>
    <rPh sb="13" eb="16">
      <t>セツメイショ</t>
    </rPh>
    <phoneticPr fontId="3"/>
  </si>
  <si>
    <t>【様式９・別紙ロ】業務収支計算書</t>
    <rPh sb="5" eb="7">
      <t>ベッシ</t>
    </rPh>
    <rPh sb="9" eb="11">
      <t>ギョウム</t>
    </rPh>
    <rPh sb="11" eb="13">
      <t>シュウシ</t>
    </rPh>
    <rPh sb="13" eb="16">
      <t>ケイサンショ</t>
    </rPh>
    <rPh sb="15" eb="16">
      <t>ショ</t>
    </rPh>
    <phoneticPr fontId="3"/>
  </si>
  <si>
    <t>業務収支計算書</t>
    <rPh sb="4" eb="7">
      <t>ケイサンショ</t>
    </rPh>
    <phoneticPr fontId="3"/>
  </si>
  <si>
    <t>業務収支計算書</t>
    <rPh sb="4" eb="7">
      <t>ケイサンショ</t>
    </rPh>
    <phoneticPr fontId="3"/>
  </si>
  <si>
    <t>見積確定額（円）</t>
    <rPh sb="0" eb="5">
      <t>ミツモリカクテイガク</t>
    </rPh>
    <phoneticPr fontId="3"/>
  </si>
  <si>
    <t>委託費確定額（円）</t>
    <rPh sb="0" eb="6">
      <t>イタクヒカクテイガク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</si>
</sst>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Red]\(#,##0\)"/>
    <numFmt numFmtId="177" formatCode="#,##0_ "/>
    <numFmt numFmtId="178" formatCode="m&quot;月&quot;d&quot;日&quot;\(aaa\)"/>
    <numFmt numFmtId="179" formatCode="yyyy/m/d;@"/>
    <numFmt numFmtId="180" formatCode="General&quot;回&quot;"/>
    <numFmt numFmtId="181" formatCode="General&quot;人&quot;"/>
    <numFmt numFmtId="182" formatCode="#,##0&quot;円&quot;;[Red]\-#,##0&quot;円&quot;"/>
    <numFmt numFmtId="183" formatCode="[$-411]ggge&quot;年&quot;m&quot;月&quot;d&quot;日&quot;;@"/>
  </numFmts>
  <fonts count="34">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sz val="14"/>
      <name val="ＭＳ Ｐゴシック"/>
      <family val="3"/>
      <charset val="128"/>
    </font>
    <font>
      <b/>
      <sz val="12"/>
      <name val="ＭＳ Ｐゴシック"/>
      <family val="3"/>
      <charset val="128"/>
    </font>
    <font>
      <b/>
      <sz val="10"/>
      <name val="ＭＳ Ｐゴシック"/>
      <family val="3"/>
      <charset val="128"/>
    </font>
    <font>
      <b/>
      <sz val="14"/>
      <name val="ＭＳ Ｐゴシック"/>
      <family val="3"/>
      <charset val="128"/>
    </font>
    <font>
      <b/>
      <sz val="11"/>
      <name val="ＭＳ Ｐゴシック"/>
      <family val="3"/>
      <charset val="128"/>
    </font>
    <font>
      <sz val="11"/>
      <color theme="1"/>
      <name val="游ゴシック"/>
      <family val="3"/>
      <charset val="128"/>
      <scheme val="minor"/>
    </font>
    <font>
      <b/>
      <sz val="11"/>
      <color indexed="8"/>
      <name val="ＭＳ Ｐゴシック"/>
      <family val="3"/>
      <charset val="128"/>
    </font>
    <font>
      <sz val="10"/>
      <name val="ＭＳ Ｐゴシック"/>
      <family val="3"/>
      <charset val="128"/>
    </font>
    <font>
      <sz val="9"/>
      <name val="ＭＳ Ｐゴシック"/>
      <family val="3"/>
      <charset val="128"/>
    </font>
    <font>
      <u/>
      <sz val="9"/>
      <name val="ＭＳ Ｐゴシック"/>
      <family val="3"/>
      <charset val="128"/>
    </font>
    <font>
      <sz val="8"/>
      <name val="ＭＳ Ｐゴシック"/>
      <family val="3"/>
      <charset val="128"/>
    </font>
    <font>
      <u/>
      <sz val="11"/>
      <color indexed="12"/>
      <name val="ＭＳ Ｐゴシック"/>
      <family val="3"/>
      <charset val="128"/>
    </font>
    <font>
      <sz val="6"/>
      <name val="Osaka"/>
      <family val="3"/>
      <charset val="128"/>
    </font>
    <font>
      <sz val="11"/>
      <color indexed="8"/>
      <name val="ＭＳ Ｐゴシック"/>
      <family val="3"/>
      <charset val="128"/>
    </font>
    <font>
      <u/>
      <sz val="10"/>
      <color indexed="12"/>
      <name val="ＭＳ Ｐゴシック"/>
      <family val="3"/>
      <charset val="128"/>
    </font>
    <font>
      <b/>
      <sz val="9"/>
      <name val="ＭＳ Ｐゴシック"/>
      <family val="3"/>
      <charset val="128"/>
    </font>
    <font>
      <sz val="9"/>
      <color rgb="FFC00000"/>
      <name val="ＭＳ Ｐゴシック"/>
      <family val="3"/>
      <charset val="128"/>
    </font>
    <font>
      <sz val="11"/>
      <name val="Leelawadee UI Semilight"/>
      <family val="2"/>
    </font>
    <font>
      <b/>
      <sz val="10"/>
      <color theme="1"/>
      <name val="MS PGothic"/>
      <family val="2"/>
      <charset val="128"/>
    </font>
    <font>
      <sz val="11"/>
      <name val="Calibri"/>
      <family val="2"/>
    </font>
    <font>
      <u/>
      <sz val="10"/>
      <name val="ＭＳ Ｐゴシック"/>
      <family val="3"/>
      <charset val="128"/>
    </font>
    <font>
      <sz val="10"/>
      <name val="MS PGothic"/>
      <family val="2"/>
      <charset val="128"/>
    </font>
    <font>
      <sz val="10"/>
      <name val="MS PGothic"/>
      <family val="3"/>
      <charset val="128"/>
    </font>
    <font>
      <b/>
      <sz val="14"/>
      <color theme="0"/>
      <name val="メイリオ"/>
      <family val="3"/>
      <charset val="128"/>
    </font>
    <font>
      <sz val="6"/>
      <name val="游ゴシック"/>
      <family val="2"/>
      <charset val="128"/>
      <scheme val="minor"/>
    </font>
    <font>
      <sz val="11"/>
      <color theme="1"/>
      <name val="メイリオ"/>
      <family val="3"/>
      <charset val="128"/>
    </font>
    <font>
      <b/>
      <sz val="12"/>
      <name val="メイリオ"/>
      <family val="3"/>
      <charset val="128"/>
    </font>
    <font>
      <sz val="12"/>
      <name val="メイリオ"/>
      <family val="3"/>
      <charset val="128"/>
    </font>
    <font>
      <sz val="11"/>
      <name val="メイリオ"/>
      <family val="3"/>
      <charset val="128"/>
    </font>
    <font>
      <sz val="12"/>
      <color theme="1"/>
      <name val="メイリオ"/>
      <family val="3"/>
      <charset val="128"/>
    </font>
  </fonts>
  <fills count="17">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rgb="FFFFFFCC"/>
        <bgColor indexed="64"/>
      </patternFill>
    </fill>
    <fill>
      <patternFill patternType="solid">
        <fgColor rgb="FFD9E1F2"/>
        <bgColor indexed="64"/>
      </patternFill>
    </fill>
    <fill>
      <patternFill patternType="solid">
        <fgColor theme="5" tint="0.79998168889431442"/>
        <bgColor indexed="64"/>
      </patternFill>
    </fill>
    <fill>
      <patternFill patternType="solid">
        <fgColor theme="8" tint="0.59999389629810485"/>
        <bgColor indexed="64"/>
      </patternFill>
    </fill>
    <fill>
      <patternFill patternType="solid">
        <fgColor rgb="FFE7E6E6"/>
        <bgColor indexed="64"/>
      </patternFill>
    </fill>
    <fill>
      <patternFill patternType="solid">
        <fgColor rgb="FFD9D9D9"/>
        <bgColor indexed="64"/>
      </patternFill>
    </fill>
    <fill>
      <patternFill patternType="solid">
        <fgColor rgb="FFFCE4D6"/>
        <bgColor indexed="64"/>
      </patternFill>
    </fill>
    <fill>
      <patternFill patternType="solid">
        <fgColor theme="9" tint="0.59999389629810485"/>
        <bgColor indexed="64"/>
      </patternFill>
    </fill>
    <fill>
      <patternFill patternType="solid">
        <fgColor rgb="FF89814E"/>
        <bgColor indexed="64"/>
      </patternFill>
    </fill>
    <fill>
      <patternFill patternType="solid">
        <fgColor rgb="FFB8B282"/>
        <bgColor indexed="64"/>
      </patternFill>
    </fill>
    <fill>
      <patternFill patternType="solid">
        <fgColor rgb="FFD2CEB1"/>
        <bgColor indexed="64"/>
      </patternFill>
    </fill>
    <fill>
      <patternFill patternType="solid">
        <fgColor rgb="FFE9E6D7"/>
        <bgColor indexed="64"/>
      </patternFill>
    </fill>
    <fill>
      <patternFill patternType="solid">
        <fgColor theme="4" tint="0.79998168889431442"/>
        <bgColor indexed="64"/>
      </patternFill>
    </fill>
  </fills>
  <borders count="17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diagonal/>
    </border>
    <border>
      <left/>
      <right style="medium">
        <color indexed="64"/>
      </right>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dotted">
        <color indexed="64"/>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dotted">
        <color indexed="64"/>
      </right>
      <top/>
      <bottom style="thin">
        <color indexed="64"/>
      </bottom>
      <diagonal/>
    </border>
    <border>
      <left/>
      <right/>
      <top style="hair">
        <color indexed="64"/>
      </top>
      <bottom style="thin">
        <color indexed="64"/>
      </bottom>
      <diagonal/>
    </border>
    <border>
      <left/>
      <right style="medium">
        <color indexed="64"/>
      </right>
      <top/>
      <bottom style="medium">
        <color indexed="64"/>
      </bottom>
      <diagonal/>
    </border>
    <border>
      <left style="hair">
        <color indexed="64"/>
      </left>
      <right style="thin">
        <color indexed="64"/>
      </right>
      <top/>
      <bottom style="thin">
        <color indexed="64"/>
      </bottom>
      <diagonal/>
    </border>
    <border>
      <left style="thin">
        <color indexed="64"/>
      </left>
      <right/>
      <top style="double">
        <color indexed="64"/>
      </top>
      <bottom style="medium">
        <color indexed="64"/>
      </bottom>
      <diagonal/>
    </border>
    <border>
      <left style="thin">
        <color indexed="64"/>
      </left>
      <right/>
      <top/>
      <bottom style="hair">
        <color indexed="64"/>
      </bottom>
      <diagonal/>
    </border>
    <border>
      <left/>
      <right/>
      <top/>
      <bottom style="hair">
        <color indexed="64"/>
      </bottom>
      <diagonal/>
    </border>
    <border diagonalUp="1">
      <left style="thin">
        <color indexed="64"/>
      </left>
      <right/>
      <top style="thin">
        <color indexed="64"/>
      </top>
      <bottom style="double">
        <color indexed="64"/>
      </bottom>
      <diagonal style="thin">
        <color indexed="64"/>
      </diagonal>
    </border>
    <border diagonalUp="1">
      <left/>
      <right/>
      <top style="thin">
        <color indexed="64"/>
      </top>
      <bottom style="double">
        <color indexed="64"/>
      </bottom>
      <diagonal style="thin">
        <color indexed="64"/>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hair">
        <color indexed="64"/>
      </left>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right style="thin">
        <color indexed="64"/>
      </right>
      <top style="hair">
        <color indexed="64"/>
      </top>
      <bottom style="thin">
        <color indexed="64"/>
      </bottom>
      <diagonal/>
    </border>
    <border>
      <left/>
      <right/>
      <top style="hair">
        <color indexed="64"/>
      </top>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style="thin">
        <color indexed="64"/>
      </left>
      <right style="thin">
        <color indexed="64"/>
      </right>
      <top style="double">
        <color indexed="64"/>
      </top>
      <bottom style="thin">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dashed">
        <color indexed="64"/>
      </top>
      <bottom style="thin">
        <color indexed="64"/>
      </bottom>
      <diagonal/>
    </border>
    <border>
      <left style="hair">
        <color indexed="64"/>
      </left>
      <right style="dotted">
        <color indexed="64"/>
      </right>
      <top style="dashed">
        <color indexed="64"/>
      </top>
      <bottom style="thin">
        <color indexed="64"/>
      </bottom>
      <diagonal/>
    </border>
    <border>
      <left style="dotted">
        <color indexed="64"/>
      </left>
      <right style="hair">
        <color indexed="64"/>
      </right>
      <top style="dashed">
        <color indexed="64"/>
      </top>
      <bottom style="thin">
        <color indexed="64"/>
      </bottom>
      <diagonal/>
    </border>
    <border>
      <left style="hair">
        <color indexed="64"/>
      </left>
      <right style="thin">
        <color indexed="64"/>
      </right>
      <top style="dashed">
        <color indexed="64"/>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hair">
        <color indexed="64"/>
      </left>
      <right/>
      <top/>
      <bottom style="thin">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right style="dotted">
        <color indexed="64"/>
      </right>
      <top style="thin">
        <color indexed="64"/>
      </top>
      <bottom style="hair">
        <color indexed="64"/>
      </bottom>
      <diagonal/>
    </border>
    <border>
      <left/>
      <right style="dotted">
        <color indexed="64"/>
      </right>
      <top style="hair">
        <color indexed="64"/>
      </top>
      <bottom style="hair">
        <color indexed="64"/>
      </bottom>
      <diagonal/>
    </border>
    <border>
      <left/>
      <right style="dotted">
        <color indexed="64"/>
      </right>
      <top style="hair">
        <color indexed="64"/>
      </top>
      <bottom style="double">
        <color indexed="64"/>
      </bottom>
      <diagonal/>
    </border>
    <border>
      <left/>
      <right style="dotted">
        <color indexed="64"/>
      </right>
      <top style="dotted">
        <color indexed="64"/>
      </top>
      <bottom style="thin">
        <color indexed="64"/>
      </bottom>
      <diagonal/>
    </border>
    <border>
      <left/>
      <right style="dotted">
        <color indexed="64"/>
      </right>
      <top style="double">
        <color indexed="64"/>
      </top>
      <bottom style="thin">
        <color indexed="64"/>
      </bottom>
      <diagonal/>
    </border>
    <border>
      <left style="thin">
        <color indexed="64"/>
      </left>
      <right style="thin">
        <color indexed="64"/>
      </right>
      <top style="hair">
        <color indexed="64"/>
      </top>
      <bottom style="double">
        <color indexed="64"/>
      </bottom>
      <diagonal/>
    </border>
    <border diagonalUp="1">
      <left/>
      <right style="thin">
        <color indexed="64"/>
      </right>
      <top style="thin">
        <color indexed="64"/>
      </top>
      <bottom style="double">
        <color indexed="64"/>
      </bottom>
      <diagonal style="thin">
        <color indexed="64"/>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style="thin">
        <color indexed="64"/>
      </right>
      <top style="thin">
        <color indexed="64"/>
      </top>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dotted">
        <color indexed="64"/>
      </left>
      <right style="dotted">
        <color indexed="64"/>
      </right>
      <top style="thin">
        <color indexed="64"/>
      </top>
      <bottom style="hair">
        <color indexed="64"/>
      </bottom>
      <diagonal/>
    </border>
    <border>
      <left style="dotted">
        <color indexed="64"/>
      </left>
      <right style="thin">
        <color indexed="64"/>
      </right>
      <top style="thin">
        <color indexed="64"/>
      </top>
      <bottom style="hair">
        <color indexed="64"/>
      </bottom>
      <diagonal/>
    </border>
    <border>
      <left style="thin">
        <color indexed="64"/>
      </left>
      <right style="dotted">
        <color indexed="64"/>
      </right>
      <top style="hair">
        <color indexed="64"/>
      </top>
      <bottom style="hair">
        <color indexed="64"/>
      </bottom>
      <diagonal/>
    </border>
    <border>
      <left style="dotted">
        <color indexed="64"/>
      </left>
      <right style="dotted">
        <color indexed="64"/>
      </right>
      <top style="hair">
        <color indexed="64"/>
      </top>
      <bottom style="hair">
        <color indexed="64"/>
      </bottom>
      <diagonal/>
    </border>
    <border>
      <left style="dotted">
        <color indexed="64"/>
      </left>
      <right style="thin">
        <color indexed="64"/>
      </right>
      <top style="hair">
        <color indexed="64"/>
      </top>
      <bottom style="hair">
        <color indexed="64"/>
      </bottom>
      <diagonal/>
    </border>
    <border>
      <left style="thin">
        <color indexed="64"/>
      </left>
      <right style="dotted">
        <color indexed="64"/>
      </right>
      <top style="hair">
        <color indexed="64"/>
      </top>
      <bottom style="double">
        <color indexed="64"/>
      </bottom>
      <diagonal/>
    </border>
    <border>
      <left style="dotted">
        <color indexed="64"/>
      </left>
      <right style="dotted">
        <color indexed="64"/>
      </right>
      <top style="hair">
        <color indexed="64"/>
      </top>
      <bottom style="double">
        <color indexed="64"/>
      </bottom>
      <diagonal/>
    </border>
    <border>
      <left style="dotted">
        <color indexed="64"/>
      </left>
      <right style="thin">
        <color indexed="64"/>
      </right>
      <top style="hair">
        <color indexed="64"/>
      </top>
      <bottom style="double">
        <color indexed="64"/>
      </bottom>
      <diagonal/>
    </border>
    <border>
      <left/>
      <right style="thin">
        <color rgb="FFD9D9D9"/>
      </right>
      <top style="hair">
        <color rgb="FFD9D9D9"/>
      </top>
      <bottom style="hair">
        <color rgb="FFD9D9D9"/>
      </bottom>
      <diagonal/>
    </border>
    <border>
      <left style="thin">
        <color rgb="FFD9D9D9"/>
      </left>
      <right/>
      <top style="hair">
        <color rgb="FFD9D9D9"/>
      </top>
      <bottom style="hair">
        <color rgb="FFD9D9D9"/>
      </bottom>
      <diagonal/>
    </border>
    <border>
      <left style="thin">
        <color rgb="FFD9D9D9"/>
      </left>
      <right/>
      <top style="hair">
        <color rgb="FFD9D9D9"/>
      </top>
      <bottom/>
      <diagonal/>
    </border>
    <border>
      <left style="thin">
        <color rgb="FFD9D9D9"/>
      </left>
      <right/>
      <top/>
      <bottom/>
      <diagonal/>
    </border>
    <border>
      <left/>
      <right style="thin">
        <color rgb="FFD9D9D9"/>
      </right>
      <top style="hair">
        <color rgb="FFD9D9D9"/>
      </top>
      <bottom/>
      <diagonal/>
    </border>
    <border>
      <left/>
      <right style="thin">
        <color rgb="FFD9D9D9"/>
      </right>
      <top/>
      <bottom/>
      <diagonal/>
    </border>
    <border>
      <left style="thin">
        <color rgb="FFD9D9D9"/>
      </left>
      <right/>
      <top style="hair">
        <color rgb="FFD9D9D9"/>
      </top>
      <bottom style="thin">
        <color rgb="FFD9D9D9"/>
      </bottom>
      <diagonal/>
    </border>
    <border>
      <left/>
      <right style="thin">
        <color rgb="FFD9D9D9"/>
      </right>
      <top style="hair">
        <color rgb="FFD9D9D9"/>
      </top>
      <bottom style="thin">
        <color rgb="FFD9D9D9"/>
      </bottom>
      <diagonal/>
    </border>
    <border>
      <left style="thin">
        <color rgb="FFD9D9D9"/>
      </left>
      <right/>
      <top/>
      <bottom style="thin">
        <color rgb="FFD9D9D9"/>
      </bottom>
      <diagonal/>
    </border>
    <border>
      <left/>
      <right style="thin">
        <color rgb="FFD9D9D9"/>
      </right>
      <top/>
      <bottom style="thin">
        <color rgb="FFD9D9D9"/>
      </bottom>
      <diagonal/>
    </border>
    <border>
      <left style="thin">
        <color rgb="FFD9D9D9"/>
      </left>
      <right/>
      <top style="thin">
        <color rgb="FFD9D9D9"/>
      </top>
      <bottom style="hair">
        <color rgb="FFD9D9D9"/>
      </bottom>
      <diagonal/>
    </border>
    <border>
      <left/>
      <right style="thin">
        <color rgb="FFD9D9D9"/>
      </right>
      <top style="thin">
        <color rgb="FFD9D9D9"/>
      </top>
      <bottom style="hair">
        <color rgb="FFD9D9D9"/>
      </bottom>
      <diagonal/>
    </border>
    <border>
      <left style="thin">
        <color rgb="FFD9D9D9"/>
      </left>
      <right/>
      <top style="thin">
        <color rgb="FFD9D9D9"/>
      </top>
      <bottom/>
      <diagonal/>
    </border>
    <border>
      <left/>
      <right style="thin">
        <color rgb="FFD9D9D9"/>
      </right>
      <top style="thin">
        <color rgb="FFD9D9D9"/>
      </top>
      <bottom/>
      <diagonal/>
    </border>
    <border>
      <left/>
      <right/>
      <top style="thin">
        <color rgb="FFD9D9D9"/>
      </top>
      <bottom style="hair">
        <color rgb="FFD9D9D9"/>
      </bottom>
      <diagonal/>
    </border>
    <border>
      <left style="medium">
        <color auto="1"/>
      </left>
      <right style="thin">
        <color rgb="FFD9D9D9"/>
      </right>
      <top style="medium">
        <color auto="1"/>
      </top>
      <bottom style="hair">
        <color rgb="FFD9D9D9"/>
      </bottom>
      <diagonal/>
    </border>
    <border>
      <left style="thin">
        <color rgb="FFD9D9D9"/>
      </left>
      <right/>
      <top style="medium">
        <color auto="1"/>
      </top>
      <bottom style="hair">
        <color rgb="FFD9D9D9"/>
      </bottom>
      <diagonal/>
    </border>
    <border>
      <left/>
      <right style="thin">
        <color rgb="FFD9D9D9"/>
      </right>
      <top style="medium">
        <color auto="1"/>
      </top>
      <bottom style="hair">
        <color rgb="FFD9D9D9"/>
      </bottom>
      <diagonal/>
    </border>
    <border>
      <left/>
      <right style="medium">
        <color auto="1"/>
      </right>
      <top style="medium">
        <color auto="1"/>
      </top>
      <bottom style="hair">
        <color rgb="FFD9D9D9"/>
      </bottom>
      <diagonal/>
    </border>
    <border>
      <left style="medium">
        <color auto="1"/>
      </left>
      <right style="thin">
        <color rgb="FFD9D9D9"/>
      </right>
      <top style="hair">
        <color rgb="FFD9D9D9"/>
      </top>
      <bottom style="hair">
        <color rgb="FFD9D9D9"/>
      </bottom>
      <diagonal/>
    </border>
    <border>
      <left/>
      <right style="medium">
        <color auto="1"/>
      </right>
      <top style="hair">
        <color rgb="FFD9D9D9"/>
      </top>
      <bottom style="hair">
        <color rgb="FFD9D9D9"/>
      </bottom>
      <diagonal/>
    </border>
    <border>
      <left style="medium">
        <color auto="1"/>
      </left>
      <right style="thin">
        <color rgb="FFD9D9D9"/>
      </right>
      <top style="hair">
        <color rgb="FFD9D9D9"/>
      </top>
      <bottom style="thin">
        <color rgb="FFD9D9D9"/>
      </bottom>
      <diagonal/>
    </border>
    <border>
      <left/>
      <right style="medium">
        <color auto="1"/>
      </right>
      <top style="hair">
        <color rgb="FFD9D9D9"/>
      </top>
      <bottom style="thin">
        <color rgb="FFD9D9D9"/>
      </bottom>
      <diagonal/>
    </border>
    <border>
      <left style="medium">
        <color auto="1"/>
      </left>
      <right style="thin">
        <color rgb="FFD9D9D9"/>
      </right>
      <top style="thin">
        <color rgb="FFD9D9D9"/>
      </top>
      <bottom style="hair">
        <color rgb="FFD9D9D9"/>
      </bottom>
      <diagonal/>
    </border>
    <border>
      <left/>
      <right style="medium">
        <color auto="1"/>
      </right>
      <top style="thin">
        <color rgb="FFD9D9D9"/>
      </top>
      <bottom style="hair">
        <color rgb="FFD9D9D9"/>
      </bottom>
      <diagonal/>
    </border>
    <border>
      <left style="thin">
        <color rgb="FFD9D9D9"/>
      </left>
      <right/>
      <top/>
      <bottom style="medium">
        <color auto="1"/>
      </bottom>
      <diagonal/>
    </border>
    <border>
      <left/>
      <right style="medium">
        <color auto="1"/>
      </right>
      <top style="thin">
        <color rgb="FFD9D9D9"/>
      </top>
      <bottom/>
      <diagonal/>
    </border>
    <border>
      <left/>
      <right style="medium">
        <color auto="1"/>
      </right>
      <top/>
      <bottom style="thin">
        <color rgb="FFD9D9D9"/>
      </bottom>
      <diagonal/>
    </border>
    <border>
      <left style="mediumDashed">
        <color rgb="FFC00000"/>
      </left>
      <right/>
      <top style="mediumDashed">
        <color rgb="FFC00000"/>
      </top>
      <bottom/>
      <diagonal/>
    </border>
    <border>
      <left/>
      <right/>
      <top style="mediumDashed">
        <color rgb="FFC00000"/>
      </top>
      <bottom/>
      <diagonal/>
    </border>
    <border>
      <left/>
      <right style="mediumDashed">
        <color rgb="FFC00000"/>
      </right>
      <top style="mediumDashed">
        <color rgb="FFC00000"/>
      </top>
      <bottom/>
      <diagonal/>
    </border>
    <border>
      <left style="mediumDashed">
        <color rgb="FFC00000"/>
      </left>
      <right/>
      <top/>
      <bottom/>
      <diagonal/>
    </border>
    <border>
      <left/>
      <right style="mediumDashed">
        <color rgb="FFC00000"/>
      </right>
      <top/>
      <bottom/>
      <diagonal/>
    </border>
    <border>
      <left style="mediumDashed">
        <color rgb="FFC00000"/>
      </left>
      <right/>
      <top/>
      <bottom style="mediumDashed">
        <color rgb="FFC00000"/>
      </bottom>
      <diagonal/>
    </border>
    <border>
      <left/>
      <right/>
      <top/>
      <bottom style="mediumDashed">
        <color rgb="FFC00000"/>
      </bottom>
      <diagonal/>
    </border>
    <border>
      <left/>
      <right style="mediumDashed">
        <color rgb="FFC00000"/>
      </right>
      <top/>
      <bottom style="mediumDashed">
        <color rgb="FFC00000"/>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dotted">
        <color indexed="64"/>
      </left>
      <right style="hair">
        <color indexed="64"/>
      </right>
      <top style="thin">
        <color indexed="64"/>
      </top>
      <bottom style="hair">
        <color indexed="64"/>
      </bottom>
      <diagonal/>
    </border>
    <border>
      <left style="dotted">
        <color indexed="64"/>
      </left>
      <right style="hair">
        <color indexed="64"/>
      </right>
      <top style="hair">
        <color indexed="64"/>
      </top>
      <bottom style="hair">
        <color indexed="64"/>
      </bottom>
      <diagonal/>
    </border>
    <border>
      <left style="dotted">
        <color indexed="64"/>
      </left>
      <right style="hair">
        <color indexed="64"/>
      </right>
      <top style="hair">
        <color indexed="64"/>
      </top>
      <bottom style="double">
        <color indexed="64"/>
      </bottom>
      <diagonal/>
    </border>
    <border>
      <left style="thin">
        <color indexed="64"/>
      </left>
      <right style="hair">
        <color indexed="64"/>
      </right>
      <top style="thin">
        <color indexed="64"/>
      </top>
      <bottom style="dashed">
        <color indexed="64"/>
      </bottom>
      <diagonal/>
    </border>
    <border>
      <left style="hair">
        <color indexed="64"/>
      </left>
      <right style="hair">
        <color indexed="64"/>
      </right>
      <top style="thin">
        <color indexed="64"/>
      </top>
      <bottom style="dashed">
        <color indexed="64"/>
      </bottom>
      <diagonal/>
    </border>
    <border>
      <left style="hair">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auto="1"/>
      </left>
      <right style="thin">
        <color rgb="FFD9D9D9"/>
      </right>
      <top/>
      <bottom style="medium">
        <color auto="1"/>
      </bottom>
      <diagonal/>
    </border>
    <border>
      <left/>
      <right style="thin">
        <color rgb="FFD9D9D9"/>
      </right>
      <top/>
      <bottom style="medium">
        <color auto="1"/>
      </bottom>
      <diagonal/>
    </border>
    <border>
      <left style="thin">
        <color indexed="64"/>
      </left>
      <right style="hair">
        <color indexed="64"/>
      </right>
      <top style="double">
        <color indexed="64"/>
      </top>
      <bottom style="thin">
        <color indexed="64"/>
      </bottom>
      <diagonal/>
    </border>
  </borders>
  <cellStyleXfs count="10">
    <xf numFmtId="0" fontId="0" fillId="0" borderId="0">
      <alignment vertical="center"/>
    </xf>
    <xf numFmtId="0" fontId="9" fillId="0" borderId="0">
      <alignment vertical="center"/>
    </xf>
    <xf numFmtId="0" fontId="1" fillId="0" borderId="0"/>
    <xf numFmtId="38" fontId="1" fillId="0" borderId="0" applyFont="0" applyFill="0" applyBorder="0" applyAlignment="0" applyProtection="0"/>
    <xf numFmtId="0" fontId="15" fillId="0" borderId="0" applyNumberFormat="0" applyFill="0" applyBorder="0" applyAlignment="0" applyProtection="0">
      <alignment vertical="top"/>
      <protection locked="0"/>
    </xf>
    <xf numFmtId="0" fontId="9" fillId="0" borderId="0">
      <alignment vertical="center"/>
    </xf>
    <xf numFmtId="0" fontId="11" fillId="0" borderId="0"/>
    <xf numFmtId="38" fontId="1" fillId="0" borderId="0" applyFont="0" applyFill="0" applyBorder="0" applyAlignment="0" applyProtection="0">
      <alignment vertical="center"/>
    </xf>
    <xf numFmtId="0" fontId="18" fillId="0" borderId="0" applyNumberFormat="0" applyFill="0" applyBorder="0" applyAlignment="0" applyProtection="0"/>
    <xf numFmtId="38" fontId="1" fillId="0" borderId="0" applyFont="0" applyFill="0" applyBorder="0" applyAlignment="0" applyProtection="0">
      <alignment vertical="center"/>
    </xf>
  </cellStyleXfs>
  <cellXfs count="776">
    <xf numFmtId="0" fontId="0" fillId="0" borderId="0" xfId="0">
      <alignment vertical="center"/>
    </xf>
    <xf numFmtId="0" fontId="6" fillId="0" borderId="0" xfId="0" applyFont="1">
      <alignment vertical="center"/>
    </xf>
    <xf numFmtId="0" fontId="2" fillId="2" borderId="0" xfId="0" applyFont="1" applyFill="1">
      <alignment vertical="center"/>
    </xf>
    <xf numFmtId="0" fontId="2" fillId="2" borderId="0" xfId="0" applyFont="1" applyFill="1" applyAlignment="1">
      <alignment horizontal="left" vertical="center"/>
    </xf>
    <xf numFmtId="0" fontId="2" fillId="2" borderId="0" xfId="0" applyFont="1" applyFill="1" applyAlignment="1">
      <alignment horizontal="right" vertical="center"/>
    </xf>
    <xf numFmtId="0" fontId="4" fillId="2" borderId="0" xfId="0" applyFont="1" applyFill="1" applyAlignment="1">
      <alignment horizontal="center" vertical="center"/>
    </xf>
    <xf numFmtId="0" fontId="2" fillId="2" borderId="0" xfId="0" applyFont="1" applyFill="1" applyAlignment="1">
      <alignment horizontal="center" vertical="center"/>
    </xf>
    <xf numFmtId="58" fontId="2" fillId="2" borderId="0" xfId="0" applyNumberFormat="1" applyFont="1" applyFill="1" applyAlignment="1">
      <alignment horizontal="center" vertical="center"/>
    </xf>
    <xf numFmtId="58" fontId="2" fillId="2" borderId="0" xfId="0" applyNumberFormat="1" applyFont="1" applyFill="1" applyAlignment="1">
      <alignment horizontal="right" vertical="center"/>
    </xf>
    <xf numFmtId="0" fontId="2" fillId="2" borderId="0" xfId="0" applyFont="1" applyFill="1" applyAlignment="1">
      <alignment horizontal="left" vertical="center" wrapText="1"/>
    </xf>
    <xf numFmtId="0" fontId="2" fillId="2" borderId="0" xfId="0" applyFont="1" applyFill="1" applyAlignment="1">
      <alignment horizontal="left" vertical="center" wrapText="1" indent="15"/>
    </xf>
    <xf numFmtId="0" fontId="2" fillId="2" borderId="0" xfId="0" applyFont="1" applyFill="1" applyAlignment="1">
      <alignment vertical="center"/>
    </xf>
    <xf numFmtId="0" fontId="6" fillId="2" borderId="0" xfId="0" applyFont="1" applyFill="1">
      <alignment vertical="center"/>
    </xf>
    <xf numFmtId="176" fontId="5" fillId="2" borderId="0" xfId="0" applyNumberFormat="1" applyFont="1" applyFill="1" applyAlignment="1">
      <alignment horizontal="left" vertical="center"/>
    </xf>
    <xf numFmtId="176" fontId="6" fillId="2" borderId="0" xfId="0" applyNumberFormat="1" applyFont="1" applyFill="1">
      <alignment vertical="center"/>
    </xf>
    <xf numFmtId="0" fontId="6" fillId="2" borderId="0" xfId="0" applyFont="1" applyFill="1" applyAlignment="1">
      <alignment vertical="center"/>
    </xf>
    <xf numFmtId="0" fontId="6" fillId="2" borderId="0" xfId="0" applyFont="1" applyFill="1" applyAlignment="1">
      <alignment horizontal="left" vertical="center"/>
    </xf>
    <xf numFmtId="0" fontId="8" fillId="2" borderId="0" xfId="0" applyFont="1" applyFill="1" applyAlignment="1">
      <alignment horizontal="right" vertical="center" wrapText="1"/>
    </xf>
    <xf numFmtId="0" fontId="11" fillId="2" borderId="0" xfId="0" applyFont="1" applyFill="1" applyBorder="1" applyAlignment="1">
      <alignment horizontal="center" vertical="center"/>
    </xf>
    <xf numFmtId="0" fontId="0" fillId="2" borderId="0" xfId="0" applyFont="1" applyFill="1" applyBorder="1" applyAlignment="1">
      <alignment horizontal="center" vertical="center"/>
    </xf>
    <xf numFmtId="0" fontId="11" fillId="2" borderId="0" xfId="0" applyFont="1" applyFill="1" applyBorder="1" applyAlignment="1">
      <alignment horizontal="left" vertical="center" wrapText="1"/>
    </xf>
    <xf numFmtId="0" fontId="11" fillId="2" borderId="0" xfId="0" applyFont="1" applyFill="1" applyBorder="1" applyAlignment="1">
      <alignment horizontal="left" vertical="center"/>
    </xf>
    <xf numFmtId="0" fontId="11" fillId="2" borderId="0" xfId="0" applyFont="1" applyFill="1">
      <alignment vertical="center"/>
    </xf>
    <xf numFmtId="0" fontId="0" fillId="2" borderId="0" xfId="0" applyFont="1" applyFill="1" applyAlignment="1">
      <alignment horizontal="center" vertical="center"/>
    </xf>
    <xf numFmtId="176" fontId="0" fillId="2" borderId="0" xfId="0" applyNumberFormat="1" applyFont="1" applyFill="1" applyAlignment="1">
      <alignment horizontal="center" vertical="center"/>
    </xf>
    <xf numFmtId="0" fontId="19" fillId="2" borderId="1" xfId="0" applyFont="1" applyFill="1" applyBorder="1" applyAlignment="1">
      <alignment vertical="center"/>
    </xf>
    <xf numFmtId="0" fontId="19" fillId="2" borderId="1" xfId="0" applyFont="1" applyFill="1" applyBorder="1">
      <alignment vertical="center"/>
    </xf>
    <xf numFmtId="176" fontId="19" fillId="2" borderId="1" xfId="0" applyNumberFormat="1" applyFont="1" applyFill="1" applyBorder="1">
      <alignment vertical="center"/>
    </xf>
    <xf numFmtId="0" fontId="12" fillId="2" borderId="1" xfId="0" applyFont="1" applyFill="1" applyBorder="1" applyAlignment="1">
      <alignment vertical="center"/>
    </xf>
    <xf numFmtId="0" fontId="12" fillId="2" borderId="1" xfId="0" applyFont="1" applyFill="1" applyBorder="1" applyAlignment="1">
      <alignment vertical="center" wrapText="1"/>
    </xf>
    <xf numFmtId="0" fontId="12" fillId="2" borderId="1" xfId="0" applyFont="1" applyFill="1" applyBorder="1">
      <alignment vertical="center"/>
    </xf>
    <xf numFmtId="176" fontId="11" fillId="2" borderId="0" xfId="0" applyNumberFormat="1" applyFont="1" applyFill="1">
      <alignment vertical="center"/>
    </xf>
    <xf numFmtId="176" fontId="12" fillId="2" borderId="1" xfId="0" applyNumberFormat="1" applyFont="1" applyFill="1" applyBorder="1">
      <alignment vertical="center"/>
    </xf>
    <xf numFmtId="0" fontId="1" fillId="2" borderId="0" xfId="2" applyNumberFormat="1" applyFont="1" applyFill="1" applyAlignment="1">
      <alignment vertical="center"/>
    </xf>
    <xf numFmtId="0" fontId="1" fillId="2" borderId="0" xfId="2" applyNumberFormat="1" applyFont="1" applyFill="1" applyAlignment="1">
      <alignment vertical="center" shrinkToFit="1"/>
    </xf>
    <xf numFmtId="0" fontId="1" fillId="2" borderId="0" xfId="2" applyNumberFormat="1" applyFont="1" applyFill="1" applyBorder="1" applyAlignment="1">
      <alignment vertical="center"/>
    </xf>
    <xf numFmtId="0" fontId="5" fillId="2" borderId="0" xfId="2" applyNumberFormat="1" applyFont="1" applyFill="1" applyAlignment="1">
      <alignment vertical="center"/>
    </xf>
    <xf numFmtId="0" fontId="12" fillId="2" borderId="0" xfId="2" applyNumberFormat="1" applyFont="1" applyFill="1" applyAlignment="1">
      <alignment vertical="center"/>
    </xf>
    <xf numFmtId="0" fontId="12" fillId="2" borderId="0" xfId="2" applyNumberFormat="1" applyFont="1" applyFill="1" applyBorder="1" applyAlignment="1">
      <alignment vertical="center"/>
    </xf>
    <xf numFmtId="0" fontId="12" fillId="2" borderId="27" xfId="2" applyNumberFormat="1" applyFont="1" applyFill="1" applyBorder="1" applyAlignment="1">
      <alignment horizontal="center" vertical="center"/>
    </xf>
    <xf numFmtId="0" fontId="11" fillId="2" borderId="0" xfId="2" applyNumberFormat="1" applyFont="1" applyFill="1" applyBorder="1" applyAlignment="1">
      <alignment horizontal="center" vertical="center"/>
    </xf>
    <xf numFmtId="0" fontId="11" fillId="2" borderId="0" xfId="2" applyNumberFormat="1" applyFont="1" applyFill="1" applyAlignment="1">
      <alignment vertical="center"/>
    </xf>
    <xf numFmtId="0" fontId="11" fillId="2" borderId="0" xfId="2" applyNumberFormat="1" applyFont="1" applyFill="1" applyBorder="1" applyAlignment="1">
      <alignment vertical="center"/>
    </xf>
    <xf numFmtId="0" fontId="12" fillId="2" borderId="0" xfId="2" applyNumberFormat="1" applyFont="1" applyFill="1" applyBorder="1" applyAlignment="1">
      <alignment horizontal="center" vertical="center" wrapText="1"/>
    </xf>
    <xf numFmtId="0" fontId="12" fillId="2" borderId="0" xfId="2" applyNumberFormat="1" applyFont="1" applyFill="1" applyBorder="1" applyAlignment="1">
      <alignment horizontal="center" vertical="center"/>
    </xf>
    <xf numFmtId="0" fontId="13" fillId="2" borderId="0" xfId="2" applyNumberFormat="1" applyFont="1" applyFill="1" applyBorder="1" applyAlignment="1">
      <alignment vertical="center"/>
    </xf>
    <xf numFmtId="0" fontId="12" fillId="2" borderId="0" xfId="2" applyNumberFormat="1" applyFont="1" applyFill="1" applyAlignment="1">
      <alignment horizontal="center" vertical="center"/>
    </xf>
    <xf numFmtId="0" fontId="12" fillId="2" borderId="7" xfId="2" applyNumberFormat="1" applyFont="1" applyFill="1" applyBorder="1" applyAlignment="1">
      <alignment horizontal="center" vertical="center" shrinkToFit="1"/>
    </xf>
    <xf numFmtId="0" fontId="12" fillId="2" borderId="0" xfId="2" applyNumberFormat="1" applyFont="1" applyFill="1" applyBorder="1" applyAlignment="1">
      <alignment horizontal="left" vertical="center"/>
    </xf>
    <xf numFmtId="177" fontId="12" fillId="2" borderId="0" xfId="3" applyNumberFormat="1" applyFont="1" applyFill="1" applyBorder="1" applyAlignment="1">
      <alignment horizontal="right" vertical="center" shrinkToFit="1"/>
    </xf>
    <xf numFmtId="0" fontId="14" fillId="2" borderId="0" xfId="2" applyNumberFormat="1" applyFont="1" applyFill="1" applyAlignment="1">
      <alignment vertical="center"/>
    </xf>
    <xf numFmtId="0" fontId="12" fillId="2" borderId="0" xfId="2" applyNumberFormat="1" applyFont="1" applyFill="1" applyAlignment="1">
      <alignment horizontal="left" vertical="center"/>
    </xf>
    <xf numFmtId="0" fontId="13" fillId="2" borderId="0" xfId="2" applyNumberFormat="1" applyFont="1" applyFill="1" applyAlignment="1">
      <alignment horizontal="left" vertical="center" justifyLastLine="1"/>
    </xf>
    <xf numFmtId="0" fontId="12" fillId="9" borderId="26" xfId="2" applyNumberFormat="1" applyFont="1" applyFill="1" applyBorder="1" applyAlignment="1">
      <alignment horizontal="center" vertical="center"/>
    </xf>
    <xf numFmtId="0" fontId="11" fillId="9" borderId="28" xfId="2" applyNumberFormat="1" applyFont="1" applyFill="1" applyBorder="1" applyAlignment="1">
      <alignment horizontal="center" vertical="center"/>
    </xf>
    <xf numFmtId="177" fontId="12" fillId="2" borderId="6" xfId="2" applyNumberFormat="1" applyFont="1" applyFill="1" applyBorder="1" applyAlignment="1">
      <alignment horizontal="center" vertical="center" shrinkToFit="1"/>
    </xf>
    <xf numFmtId="0" fontId="12" fillId="9" borderId="25" xfId="2" applyNumberFormat="1" applyFont="1" applyFill="1" applyBorder="1" applyAlignment="1">
      <alignment horizontal="center" vertical="center" shrinkToFit="1"/>
    </xf>
    <xf numFmtId="0" fontId="12" fillId="9" borderId="79" xfId="2" applyNumberFormat="1" applyFont="1" applyFill="1" applyBorder="1" applyAlignment="1">
      <alignment horizontal="center" vertical="center"/>
    </xf>
    <xf numFmtId="0" fontId="12" fillId="9" borderId="80" xfId="2" applyNumberFormat="1" applyFont="1" applyFill="1" applyBorder="1" applyAlignment="1">
      <alignment horizontal="center" vertical="center"/>
    </xf>
    <xf numFmtId="0" fontId="12" fillId="9" borderId="49" xfId="2" applyNumberFormat="1" applyFont="1" applyFill="1" applyBorder="1" applyAlignment="1">
      <alignment horizontal="center" vertical="center"/>
    </xf>
    <xf numFmtId="178" fontId="12" fillId="2" borderId="74" xfId="2" applyNumberFormat="1" applyFont="1" applyFill="1" applyBorder="1" applyAlignment="1">
      <alignment horizontal="center" vertical="center" shrinkToFit="1"/>
    </xf>
    <xf numFmtId="0" fontId="12" fillId="5" borderId="1" xfId="2" applyNumberFormat="1" applyFont="1" applyFill="1" applyBorder="1" applyAlignment="1">
      <alignment horizontal="left" vertical="center" wrapText="1"/>
    </xf>
    <xf numFmtId="0" fontId="12" fillId="2" borderId="7" xfId="2" applyNumberFormat="1" applyFont="1" applyFill="1" applyBorder="1" applyAlignment="1">
      <alignment horizontal="center" vertical="center" wrapText="1"/>
    </xf>
    <xf numFmtId="0" fontId="12" fillId="2" borderId="74" xfId="2" applyNumberFormat="1" applyFont="1" applyFill="1" applyBorder="1" applyAlignment="1">
      <alignment horizontal="left" vertical="center" wrapText="1" shrinkToFit="1"/>
    </xf>
    <xf numFmtId="0" fontId="1" fillId="2" borderId="0" xfId="2" applyNumberFormat="1" applyFont="1" applyFill="1" applyAlignment="1">
      <alignment horizontal="center" vertical="center" shrinkToFit="1"/>
    </xf>
    <xf numFmtId="0" fontId="14" fillId="2" borderId="0" xfId="2" applyNumberFormat="1" applyFont="1" applyFill="1" applyAlignment="1">
      <alignment horizontal="center" vertical="center"/>
    </xf>
    <xf numFmtId="183" fontId="11" fillId="2" borderId="3" xfId="2" applyNumberFormat="1" applyFont="1" applyFill="1" applyBorder="1" applyAlignment="1">
      <alignment vertical="center"/>
    </xf>
    <xf numFmtId="183" fontId="11" fillId="2" borderId="0" xfId="2" applyNumberFormat="1" applyFont="1" applyFill="1" applyBorder="1" applyAlignment="1">
      <alignment vertical="center"/>
    </xf>
    <xf numFmtId="0" fontId="11" fillId="2" borderId="3" xfId="2" applyNumberFormat="1" applyFont="1" applyFill="1" applyBorder="1" applyAlignment="1">
      <alignment horizontal="right" vertical="center"/>
    </xf>
    <xf numFmtId="0" fontId="11" fillId="2" borderId="0" xfId="2" applyNumberFormat="1" applyFont="1" applyFill="1" applyAlignment="1">
      <alignment horizontal="right" vertical="center"/>
    </xf>
    <xf numFmtId="0" fontId="21" fillId="2" borderId="0" xfId="2" applyNumberFormat="1" applyFont="1" applyFill="1" applyAlignment="1">
      <alignment vertical="center"/>
    </xf>
    <xf numFmtId="0" fontId="0" fillId="2" borderId="0" xfId="0" applyFill="1">
      <alignment vertical="center"/>
    </xf>
    <xf numFmtId="0" fontId="0" fillId="2" borderId="0" xfId="0" applyFill="1" applyAlignment="1">
      <alignment horizontal="right" vertical="center"/>
    </xf>
    <xf numFmtId="0" fontId="0" fillId="0" borderId="0" xfId="0" applyAlignment="1">
      <alignment vertical="center" shrinkToFit="1"/>
    </xf>
    <xf numFmtId="0" fontId="2" fillId="2" borderId="0" xfId="0" applyFont="1" applyFill="1" applyAlignment="1">
      <alignment horizontal="right" vertical="center" wrapText="1"/>
    </xf>
    <xf numFmtId="0" fontId="2" fillId="2" borderId="0" xfId="0" applyFont="1" applyFill="1" applyAlignment="1">
      <alignment vertical="center" wrapText="1"/>
    </xf>
    <xf numFmtId="0" fontId="2" fillId="2" borderId="0" xfId="0" applyFont="1" applyFill="1" applyAlignment="1">
      <alignment horizontal="left" vertical="distributed" wrapText="1"/>
    </xf>
    <xf numFmtId="0" fontId="8" fillId="2" borderId="0" xfId="0" applyFont="1" applyFill="1" applyAlignment="1">
      <alignment horizontal="left" vertical="center" wrapText="1"/>
    </xf>
    <xf numFmtId="0" fontId="2" fillId="2" borderId="0" xfId="6" applyFont="1" applyFill="1" applyAlignment="1">
      <alignment vertical="center"/>
    </xf>
    <xf numFmtId="0" fontId="2" fillId="2" borderId="0" xfId="6" applyFont="1" applyFill="1" applyAlignment="1">
      <alignment horizontal="left" vertical="center" wrapText="1"/>
    </xf>
    <xf numFmtId="0" fontId="4" fillId="2" borderId="0" xfId="6" applyFont="1" applyFill="1" applyAlignment="1">
      <alignment horizontal="center" vertical="center"/>
    </xf>
    <xf numFmtId="0" fontId="11" fillId="2" borderId="0" xfId="6" applyFont="1" applyFill="1" applyAlignment="1">
      <alignment vertical="center"/>
    </xf>
    <xf numFmtId="176" fontId="11" fillId="2" borderId="0" xfId="6" applyNumberFormat="1" applyFont="1" applyFill="1" applyAlignment="1">
      <alignment vertical="center"/>
    </xf>
    <xf numFmtId="0" fontId="11" fillId="2" borderId="0" xfId="6" applyFont="1" applyFill="1" applyBorder="1" applyAlignment="1">
      <alignment horizontal="center" vertical="center"/>
    </xf>
    <xf numFmtId="0" fontId="11" fillId="2" borderId="0" xfId="6" applyFont="1" applyFill="1" applyBorder="1" applyAlignment="1">
      <alignment vertical="center"/>
    </xf>
    <xf numFmtId="0" fontId="11" fillId="2" borderId="2" xfId="6" applyFont="1" applyFill="1" applyBorder="1" applyAlignment="1">
      <alignment vertical="center"/>
    </xf>
    <xf numFmtId="0" fontId="11" fillId="2" borderId="3" xfId="6" applyFont="1" applyFill="1" applyBorder="1" applyAlignment="1">
      <alignment vertical="center"/>
    </xf>
    <xf numFmtId="0" fontId="11" fillId="2" borderId="4" xfId="6" applyFont="1" applyFill="1" applyBorder="1" applyAlignment="1">
      <alignment vertical="center"/>
    </xf>
    <xf numFmtId="0" fontId="11" fillId="2" borderId="0" xfId="6" applyFont="1" applyFill="1" applyAlignment="1">
      <alignment horizontal="center" vertical="center"/>
    </xf>
    <xf numFmtId="38" fontId="11" fillId="2" borderId="0" xfId="9" applyFont="1" applyFill="1" applyAlignment="1">
      <alignment vertical="center"/>
    </xf>
    <xf numFmtId="0" fontId="2" fillId="2" borderId="0" xfId="6" applyFont="1" applyFill="1" applyAlignment="1">
      <alignment horizontal="right" vertical="center"/>
    </xf>
    <xf numFmtId="0" fontId="0" fillId="2" borderId="0" xfId="2" applyNumberFormat="1" applyFont="1" applyFill="1" applyAlignment="1">
      <alignment horizontal="left" vertical="center"/>
    </xf>
    <xf numFmtId="0" fontId="0" fillId="2" borderId="0" xfId="0" applyFill="1" applyBorder="1">
      <alignment vertical="center"/>
    </xf>
    <xf numFmtId="0" fontId="8" fillId="2" borderId="0" xfId="0" applyFont="1" applyFill="1">
      <alignment vertical="center"/>
    </xf>
    <xf numFmtId="0" fontId="0" fillId="2" borderId="107" xfId="0" applyFill="1" applyBorder="1">
      <alignment vertical="center"/>
    </xf>
    <xf numFmtId="0" fontId="0" fillId="2" borderId="108" xfId="0" applyFill="1" applyBorder="1">
      <alignment vertical="center"/>
    </xf>
    <xf numFmtId="0" fontId="0" fillId="2" borderId="113" xfId="0" applyFill="1" applyBorder="1">
      <alignment vertical="center"/>
    </xf>
    <xf numFmtId="0" fontId="0" fillId="2" borderId="114" xfId="0" applyFill="1" applyBorder="1">
      <alignment vertical="center"/>
    </xf>
    <xf numFmtId="0" fontId="0" fillId="2" borderId="117" xfId="0" applyFill="1" applyBorder="1">
      <alignment vertical="center"/>
    </xf>
    <xf numFmtId="0" fontId="0" fillId="2" borderId="118" xfId="0" applyFill="1" applyBorder="1">
      <alignment vertical="center"/>
    </xf>
    <xf numFmtId="0" fontId="0" fillId="7" borderId="122" xfId="0" applyFill="1" applyBorder="1">
      <alignment vertical="center"/>
    </xf>
    <xf numFmtId="0" fontId="0" fillId="7" borderId="123" xfId="0" applyFill="1" applyBorder="1">
      <alignment vertical="center"/>
    </xf>
    <xf numFmtId="0" fontId="0" fillId="7" borderId="124" xfId="0" applyFill="1" applyBorder="1" applyAlignment="1">
      <alignment horizontal="center" vertical="center"/>
    </xf>
    <xf numFmtId="0" fontId="0" fillId="7" borderId="123" xfId="0" applyFill="1" applyBorder="1" applyAlignment="1">
      <alignment horizontal="center" vertical="center"/>
    </xf>
    <xf numFmtId="0" fontId="0" fillId="7" borderId="125" xfId="0" applyFill="1" applyBorder="1" applyAlignment="1">
      <alignment horizontal="center" vertical="center"/>
    </xf>
    <xf numFmtId="0" fontId="0" fillId="2" borderId="126" xfId="0" applyFill="1" applyBorder="1">
      <alignment vertical="center"/>
    </xf>
    <xf numFmtId="0" fontId="0" fillId="2" borderId="128" xfId="0" applyFill="1" applyBorder="1">
      <alignment vertical="center"/>
    </xf>
    <xf numFmtId="0" fontId="0" fillId="2" borderId="130" xfId="0" applyFill="1" applyBorder="1">
      <alignment vertical="center"/>
    </xf>
    <xf numFmtId="0" fontId="0" fillId="0" borderId="118" xfId="0" applyBorder="1">
      <alignment vertical="center"/>
    </xf>
    <xf numFmtId="0" fontId="0" fillId="0" borderId="107" xfId="0" applyBorder="1">
      <alignment vertical="center"/>
    </xf>
    <xf numFmtId="0" fontId="0" fillId="0" borderId="114" xfId="0" applyBorder="1">
      <alignment vertical="center"/>
    </xf>
    <xf numFmtId="0" fontId="11" fillId="8" borderId="11" xfId="0" applyFont="1" applyFill="1" applyBorder="1" applyAlignment="1">
      <alignment horizontal="center" vertical="center" shrinkToFit="1"/>
    </xf>
    <xf numFmtId="176" fontId="11" fillId="8" borderId="11" xfId="0" applyNumberFormat="1" applyFont="1" applyFill="1" applyBorder="1" applyAlignment="1">
      <alignment horizontal="center" vertical="center" shrinkToFit="1"/>
    </xf>
    <xf numFmtId="0" fontId="0" fillId="2" borderId="0" xfId="0" applyFont="1" applyFill="1" applyAlignment="1">
      <alignment horizontal="left" vertical="center" wrapText="1"/>
    </xf>
    <xf numFmtId="0" fontId="12" fillId="2" borderId="0" xfId="0" applyFont="1" applyFill="1">
      <alignment vertical="center"/>
    </xf>
    <xf numFmtId="38" fontId="11" fillId="2" borderId="3" xfId="9" applyFont="1" applyFill="1" applyBorder="1" applyAlignment="1">
      <alignment vertical="center"/>
    </xf>
    <xf numFmtId="0" fontId="11" fillId="2" borderId="9" xfId="6" applyFont="1" applyFill="1" applyBorder="1" applyAlignment="1">
      <alignment vertical="center"/>
    </xf>
    <xf numFmtId="38" fontId="11" fillId="2" borderId="9" xfId="9" applyFont="1" applyFill="1" applyBorder="1" applyAlignment="1">
      <alignment vertical="center"/>
    </xf>
    <xf numFmtId="0" fontId="11" fillId="3" borderId="0" xfId="6" applyFont="1" applyFill="1" applyBorder="1" applyAlignment="1">
      <alignment vertical="center"/>
    </xf>
    <xf numFmtId="38" fontId="11" fillId="3" borderId="0" xfId="9" applyFont="1" applyFill="1" applyBorder="1" applyAlignment="1">
      <alignment vertical="center"/>
    </xf>
    <xf numFmtId="0" fontId="11" fillId="3" borderId="13" xfId="6" applyFont="1" applyFill="1" applyBorder="1" applyAlignment="1">
      <alignment vertical="center"/>
    </xf>
    <xf numFmtId="176" fontId="11" fillId="3" borderId="0" xfId="6" applyNumberFormat="1" applyFont="1" applyFill="1" applyBorder="1" applyAlignment="1">
      <alignment vertical="center"/>
    </xf>
    <xf numFmtId="38" fontId="11" fillId="2" borderId="0" xfId="9" applyFont="1" applyFill="1" applyBorder="1" applyAlignment="1">
      <alignment vertical="center"/>
    </xf>
    <xf numFmtId="176" fontId="11" fillId="2" borderId="3" xfId="6" applyNumberFormat="1" applyFont="1" applyFill="1" applyBorder="1" applyAlignment="1">
      <alignment vertical="center"/>
    </xf>
    <xf numFmtId="0" fontId="11" fillId="11" borderId="3" xfId="6" applyFont="1" applyFill="1" applyBorder="1" applyAlignment="1">
      <alignment vertical="center"/>
    </xf>
    <xf numFmtId="38" fontId="11" fillId="11" borderId="3" xfId="9" applyFont="1" applyFill="1" applyBorder="1" applyAlignment="1">
      <alignment vertical="center"/>
    </xf>
    <xf numFmtId="0" fontId="11" fillId="11" borderId="4" xfId="6" applyFont="1" applyFill="1" applyBorder="1" applyAlignment="1">
      <alignment vertical="center"/>
    </xf>
    <xf numFmtId="0" fontId="6" fillId="11" borderId="3" xfId="6" applyFont="1" applyFill="1" applyBorder="1" applyAlignment="1">
      <alignment vertical="center"/>
    </xf>
    <xf numFmtId="0" fontId="6" fillId="3" borderId="2" xfId="6" applyFont="1" applyFill="1" applyBorder="1" applyAlignment="1">
      <alignment vertical="center"/>
    </xf>
    <xf numFmtId="38" fontId="6" fillId="11" borderId="3" xfId="9" applyFont="1" applyFill="1" applyBorder="1" applyAlignment="1">
      <alignment vertical="center"/>
    </xf>
    <xf numFmtId="0" fontId="6" fillId="11" borderId="4" xfId="6" applyFont="1" applyFill="1" applyBorder="1" applyAlignment="1">
      <alignment vertical="center"/>
    </xf>
    <xf numFmtId="0" fontId="11" fillId="11" borderId="6" xfId="6" applyFont="1" applyFill="1" applyBorder="1" applyAlignment="1">
      <alignment vertical="center"/>
    </xf>
    <xf numFmtId="38" fontId="11" fillId="11" borderId="6" xfId="9" applyFont="1" applyFill="1" applyBorder="1" applyAlignment="1">
      <alignment vertical="center"/>
    </xf>
    <xf numFmtId="0" fontId="11" fillId="11" borderId="7" xfId="6" applyFont="1" applyFill="1" applyBorder="1" applyAlignment="1">
      <alignment vertical="center"/>
    </xf>
    <xf numFmtId="176" fontId="11" fillId="11" borderId="3" xfId="6" applyNumberFormat="1" applyFont="1" applyFill="1" applyBorder="1" applyAlignment="1">
      <alignment vertical="center"/>
    </xf>
    <xf numFmtId="14" fontId="11" fillId="11" borderId="3" xfId="6" applyNumberFormat="1" applyFont="1" applyFill="1" applyBorder="1" applyAlignment="1">
      <alignment horizontal="center" vertical="center"/>
    </xf>
    <xf numFmtId="0" fontId="11" fillId="2" borderId="0" xfId="6" quotePrefix="1" applyNumberFormat="1" applyFont="1" applyFill="1" applyBorder="1" applyAlignment="1">
      <alignment horizontal="center" vertical="center"/>
    </xf>
    <xf numFmtId="0" fontId="8" fillId="11" borderId="2" xfId="6" applyFont="1" applyFill="1" applyBorder="1" applyAlignment="1">
      <alignment vertical="center"/>
    </xf>
    <xf numFmtId="0" fontId="8" fillId="11" borderId="11" xfId="6" applyFont="1" applyFill="1" applyBorder="1" applyAlignment="1">
      <alignment vertical="center"/>
    </xf>
    <xf numFmtId="14" fontId="11" fillId="3" borderId="0" xfId="6" applyNumberFormat="1" applyFont="1" applyFill="1" applyBorder="1" applyAlignment="1">
      <alignment horizontal="center" vertical="center"/>
    </xf>
    <xf numFmtId="0" fontId="6" fillId="3" borderId="41" xfId="6" applyFont="1" applyFill="1" applyBorder="1" applyAlignment="1">
      <alignment vertical="center"/>
    </xf>
    <xf numFmtId="0" fontId="11" fillId="3" borderId="39" xfId="6" applyFont="1" applyFill="1" applyBorder="1" applyAlignment="1">
      <alignment vertical="center"/>
    </xf>
    <xf numFmtId="176" fontId="11" fillId="3" borderId="39" xfId="6" applyNumberFormat="1" applyFont="1" applyFill="1" applyBorder="1" applyAlignment="1">
      <alignment vertical="center"/>
    </xf>
    <xf numFmtId="14" fontId="11" fillId="3" borderId="39" xfId="6" applyNumberFormat="1" applyFont="1" applyFill="1" applyBorder="1" applyAlignment="1">
      <alignment horizontal="center" vertical="center"/>
    </xf>
    <xf numFmtId="38" fontId="11" fillId="3" borderId="39" xfId="9" applyFont="1" applyFill="1" applyBorder="1" applyAlignment="1">
      <alignment vertical="center"/>
    </xf>
    <xf numFmtId="0" fontId="11" fillId="3" borderId="42" xfId="6" applyFont="1" applyFill="1" applyBorder="1" applyAlignment="1">
      <alignment vertical="center"/>
    </xf>
    <xf numFmtId="0" fontId="11" fillId="9" borderId="33" xfId="6" quotePrefix="1" applyNumberFormat="1" applyFont="1" applyFill="1" applyBorder="1" applyAlignment="1">
      <alignment horizontal="center" vertical="center"/>
    </xf>
    <xf numFmtId="0" fontId="11" fillId="9" borderId="33" xfId="6" applyFont="1" applyFill="1" applyBorder="1" applyAlignment="1">
      <alignment vertical="center"/>
    </xf>
    <xf numFmtId="0" fontId="11" fillId="9" borderId="34" xfId="6" applyFont="1" applyFill="1" applyBorder="1" applyAlignment="1">
      <alignment vertical="center"/>
    </xf>
    <xf numFmtId="0" fontId="8" fillId="11" borderId="22" xfId="6" applyFont="1" applyFill="1" applyBorder="1" applyAlignment="1">
      <alignment vertical="center"/>
    </xf>
    <xf numFmtId="0" fontId="8" fillId="11" borderId="23" xfId="6" applyFont="1" applyFill="1" applyBorder="1" applyAlignment="1">
      <alignment vertical="center"/>
    </xf>
    <xf numFmtId="0" fontId="6" fillId="3" borderId="29" xfId="6" applyFont="1" applyFill="1" applyBorder="1" applyAlignment="1">
      <alignment vertical="center"/>
    </xf>
    <xf numFmtId="0" fontId="8" fillId="2" borderId="0" xfId="6" applyFont="1" applyFill="1" applyAlignment="1">
      <alignment vertical="center"/>
    </xf>
    <xf numFmtId="0" fontId="8" fillId="2" borderId="9" xfId="6" applyFont="1" applyFill="1" applyBorder="1" applyAlignment="1">
      <alignment vertical="center"/>
    </xf>
    <xf numFmtId="0" fontId="8" fillId="2" borderId="0" xfId="0" applyFont="1" applyFill="1" applyAlignment="1">
      <alignment horizontal="right" vertical="center"/>
    </xf>
    <xf numFmtId="0" fontId="8" fillId="6" borderId="0" xfId="0" applyFont="1" applyFill="1" applyAlignment="1">
      <alignment horizontal="center" vertical="center"/>
    </xf>
    <xf numFmtId="176" fontId="8" fillId="2" borderId="0" xfId="0" applyNumberFormat="1" applyFont="1" applyFill="1">
      <alignment vertical="center"/>
    </xf>
    <xf numFmtId="56" fontId="11" fillId="2" borderId="0" xfId="6" applyNumberFormat="1" applyFont="1" applyFill="1" applyBorder="1" applyAlignment="1">
      <alignment vertical="center"/>
    </xf>
    <xf numFmtId="0" fontId="12" fillId="2" borderId="63" xfId="2" applyNumberFormat="1" applyFont="1" applyFill="1" applyBorder="1" applyAlignment="1">
      <alignment horizontal="left" vertical="center" wrapText="1"/>
    </xf>
    <xf numFmtId="0" fontId="12" fillId="2" borderId="59" xfId="2" applyNumberFormat="1" applyFont="1" applyFill="1" applyBorder="1" applyAlignment="1">
      <alignment horizontal="center" vertical="center" wrapText="1"/>
    </xf>
    <xf numFmtId="0" fontId="12" fillId="2" borderId="63" xfId="2" applyNumberFormat="1" applyFont="1" applyFill="1" applyBorder="1" applyAlignment="1">
      <alignment horizontal="left" vertical="center" wrapText="1" shrinkToFit="1"/>
    </xf>
    <xf numFmtId="177" fontId="12" fillId="2" borderId="155" xfId="2" applyNumberFormat="1" applyFont="1" applyFill="1" applyBorder="1" applyAlignment="1">
      <alignment horizontal="center" vertical="center" shrinkToFit="1"/>
    </xf>
    <xf numFmtId="177" fontId="12" fillId="5" borderId="145" xfId="2" applyNumberFormat="1" applyFont="1" applyFill="1" applyBorder="1" applyAlignment="1">
      <alignment horizontal="center" vertical="center" shrinkToFit="1"/>
    </xf>
    <xf numFmtId="181" fontId="12" fillId="2" borderId="63" xfId="2" applyNumberFormat="1" applyFont="1" applyFill="1" applyBorder="1" applyAlignment="1">
      <alignment horizontal="center" vertical="center" shrinkToFit="1"/>
    </xf>
    <xf numFmtId="180" fontId="12" fillId="5" borderId="44" xfId="2" applyNumberFormat="1" applyFont="1" applyFill="1" applyBorder="1" applyAlignment="1">
      <alignment horizontal="center" vertical="center" shrinkToFit="1"/>
    </xf>
    <xf numFmtId="178" fontId="12" fillId="2" borderId="143" xfId="2" applyNumberFormat="1" applyFont="1" applyFill="1" applyBorder="1" applyAlignment="1">
      <alignment horizontal="center" vertical="center" shrinkToFit="1"/>
    </xf>
    <xf numFmtId="178" fontId="12" fillId="2" borderId="144" xfId="2" applyNumberFormat="1" applyFont="1" applyFill="1" applyBorder="1" applyAlignment="1">
      <alignment horizontal="center" vertical="center" shrinkToFit="1"/>
    </xf>
    <xf numFmtId="178" fontId="12" fillId="2" borderId="145" xfId="2" applyNumberFormat="1" applyFont="1" applyFill="1" applyBorder="1" applyAlignment="1">
      <alignment horizontal="center" vertical="center" shrinkToFit="1"/>
    </xf>
    <xf numFmtId="182" fontId="12" fillId="2" borderId="59" xfId="9" applyNumberFormat="1" applyFont="1" applyFill="1" applyBorder="1" applyAlignment="1">
      <alignment horizontal="right" vertical="center" shrinkToFit="1"/>
    </xf>
    <xf numFmtId="182" fontId="12" fillId="5" borderId="59" xfId="9" applyNumberFormat="1" applyFont="1" applyFill="1" applyBorder="1" applyAlignment="1">
      <alignment horizontal="right" vertical="center" shrinkToFit="1"/>
    </xf>
    <xf numFmtId="0" fontId="12" fillId="2" borderId="64" xfId="2" applyNumberFormat="1" applyFont="1" applyFill="1" applyBorder="1" applyAlignment="1">
      <alignment horizontal="left" vertical="center" wrapText="1"/>
    </xf>
    <xf numFmtId="0" fontId="12" fillId="2" borderId="60" xfId="2" applyNumberFormat="1" applyFont="1" applyFill="1" applyBorder="1" applyAlignment="1">
      <alignment horizontal="center" vertical="center" wrapText="1"/>
    </xf>
    <xf numFmtId="0" fontId="12" fillId="2" borderId="64" xfId="2" applyNumberFormat="1" applyFont="1" applyFill="1" applyBorder="1" applyAlignment="1">
      <alignment horizontal="left" vertical="center" wrapText="1" shrinkToFit="1"/>
    </xf>
    <xf numFmtId="177" fontId="12" fillId="2" borderId="156" xfId="2" applyNumberFormat="1" applyFont="1" applyFill="1" applyBorder="1" applyAlignment="1">
      <alignment horizontal="center" vertical="center" shrinkToFit="1"/>
    </xf>
    <xf numFmtId="177" fontId="12" fillId="5" borderId="151" xfId="2" applyNumberFormat="1" applyFont="1" applyFill="1" applyBorder="1" applyAlignment="1">
      <alignment horizontal="center" vertical="center" shrinkToFit="1"/>
    </xf>
    <xf numFmtId="181" fontId="12" fillId="2" borderId="64" xfId="2" applyNumberFormat="1" applyFont="1" applyFill="1" applyBorder="1" applyAlignment="1">
      <alignment horizontal="center" vertical="center" shrinkToFit="1"/>
    </xf>
    <xf numFmtId="180" fontId="12" fillId="5" borderId="61" xfId="2" applyNumberFormat="1" applyFont="1" applyFill="1" applyBorder="1" applyAlignment="1">
      <alignment horizontal="center" vertical="center" shrinkToFit="1"/>
    </xf>
    <xf numFmtId="178" fontId="12" fillId="2" borderId="150" xfId="2" applyNumberFormat="1" applyFont="1" applyFill="1" applyBorder="1" applyAlignment="1">
      <alignment horizontal="center" vertical="center" shrinkToFit="1"/>
    </xf>
    <xf numFmtId="178" fontId="12" fillId="2" borderId="149" xfId="2" applyNumberFormat="1" applyFont="1" applyFill="1" applyBorder="1" applyAlignment="1">
      <alignment horizontal="center" vertical="center" shrinkToFit="1"/>
    </xf>
    <xf numFmtId="178" fontId="12" fillId="2" borderId="151" xfId="2" applyNumberFormat="1" applyFont="1" applyFill="1" applyBorder="1" applyAlignment="1">
      <alignment horizontal="center" vertical="center" shrinkToFit="1"/>
    </xf>
    <xf numFmtId="182" fontId="12" fillId="2" borderId="60" xfId="9" applyNumberFormat="1" applyFont="1" applyFill="1" applyBorder="1" applyAlignment="1">
      <alignment horizontal="right" vertical="center" shrinkToFit="1"/>
    </xf>
    <xf numFmtId="182" fontId="12" fillId="5" borderId="60" xfId="9" applyNumberFormat="1" applyFont="1" applyFill="1" applyBorder="1" applyAlignment="1">
      <alignment horizontal="right" vertical="center" shrinkToFit="1"/>
    </xf>
    <xf numFmtId="0" fontId="12" fillId="2" borderId="92" xfId="2" applyNumberFormat="1" applyFont="1" applyFill="1" applyBorder="1" applyAlignment="1">
      <alignment horizontal="left" vertical="center" wrapText="1"/>
    </xf>
    <xf numFmtId="0" fontId="12" fillId="2" borderId="92" xfId="2" applyNumberFormat="1" applyFont="1" applyFill="1" applyBorder="1" applyAlignment="1">
      <alignment horizontal="center" vertical="center" wrapText="1"/>
    </xf>
    <xf numFmtId="0" fontId="12" fillId="2" borderId="92" xfId="2" applyNumberFormat="1" applyFont="1" applyFill="1" applyBorder="1" applyAlignment="1">
      <alignment horizontal="left" vertical="center" wrapText="1" shrinkToFit="1"/>
    </xf>
    <xf numFmtId="177" fontId="12" fillId="2" borderId="157" xfId="2" applyNumberFormat="1" applyFont="1" applyFill="1" applyBorder="1" applyAlignment="1">
      <alignment horizontal="center" vertical="center" shrinkToFit="1"/>
    </xf>
    <xf numFmtId="177" fontId="12" fillId="5" borderId="148" xfId="2" applyNumberFormat="1" applyFont="1" applyFill="1" applyBorder="1" applyAlignment="1">
      <alignment horizontal="center" vertical="center" shrinkToFit="1"/>
    </xf>
    <xf numFmtId="181" fontId="12" fillId="2" borderId="92" xfId="2" applyNumberFormat="1" applyFont="1" applyFill="1" applyBorder="1" applyAlignment="1">
      <alignment horizontal="center" vertical="center" shrinkToFit="1"/>
    </xf>
    <xf numFmtId="180" fontId="12" fillId="5" borderId="85" xfId="2" applyNumberFormat="1" applyFont="1" applyFill="1" applyBorder="1" applyAlignment="1">
      <alignment horizontal="center" vertical="center" shrinkToFit="1"/>
    </xf>
    <xf numFmtId="178" fontId="12" fillId="2" borderId="146" xfId="2" applyNumberFormat="1" applyFont="1" applyFill="1" applyBorder="1" applyAlignment="1">
      <alignment horizontal="center" vertical="center" shrinkToFit="1"/>
    </xf>
    <xf numFmtId="178" fontId="12" fillId="2" borderId="147" xfId="2" applyNumberFormat="1" applyFont="1" applyFill="1" applyBorder="1" applyAlignment="1">
      <alignment horizontal="center" vertical="center" shrinkToFit="1"/>
    </xf>
    <xf numFmtId="178" fontId="12" fillId="2" borderId="148" xfId="2" applyNumberFormat="1" applyFont="1" applyFill="1" applyBorder="1" applyAlignment="1">
      <alignment horizontal="center" vertical="center" shrinkToFit="1"/>
    </xf>
    <xf numFmtId="182" fontId="12" fillId="2" borderId="84" xfId="9" applyNumberFormat="1" applyFont="1" applyFill="1" applyBorder="1" applyAlignment="1">
      <alignment horizontal="right" vertical="center" shrinkToFit="1"/>
    </xf>
    <xf numFmtId="182" fontId="12" fillId="5" borderId="84" xfId="9" applyNumberFormat="1" applyFont="1" applyFill="1" applyBorder="1" applyAlignment="1">
      <alignment horizontal="right" vertical="center" shrinkToFit="1"/>
    </xf>
    <xf numFmtId="0" fontId="0" fillId="10" borderId="126" xfId="0" applyFill="1" applyBorder="1">
      <alignment vertical="center"/>
    </xf>
    <xf numFmtId="0" fontId="0" fillId="10" borderId="108" xfId="0" applyFill="1" applyBorder="1">
      <alignment vertical="center"/>
    </xf>
    <xf numFmtId="0" fontId="15" fillId="10" borderId="107" xfId="4" applyFill="1" applyBorder="1" applyAlignment="1" applyProtection="1">
      <alignment vertical="center"/>
    </xf>
    <xf numFmtId="0" fontId="0" fillId="10" borderId="107" xfId="0" applyFill="1" applyBorder="1">
      <alignment vertical="center"/>
    </xf>
    <xf numFmtId="0" fontId="0" fillId="10" borderId="127" xfId="0" applyFill="1" applyBorder="1">
      <alignment vertical="center"/>
    </xf>
    <xf numFmtId="0" fontId="0" fillId="10" borderId="128" xfId="0" applyFill="1" applyBorder="1">
      <alignment vertical="center"/>
    </xf>
    <xf numFmtId="0" fontId="0" fillId="10" borderId="113" xfId="0" applyFill="1" applyBorder="1">
      <alignment vertical="center"/>
    </xf>
    <xf numFmtId="0" fontId="15" fillId="10" borderId="114" xfId="4" applyFill="1" applyBorder="1" applyAlignment="1" applyProtection="1">
      <alignment vertical="center"/>
    </xf>
    <xf numFmtId="0" fontId="0" fillId="10" borderId="114" xfId="0" applyFill="1" applyBorder="1">
      <alignment vertical="center"/>
    </xf>
    <xf numFmtId="0" fontId="0" fillId="10" borderId="129" xfId="0" applyFill="1" applyBorder="1">
      <alignment vertical="center"/>
    </xf>
    <xf numFmtId="0" fontId="0" fillId="10" borderId="130" xfId="0" applyFill="1" applyBorder="1">
      <alignment vertical="center"/>
    </xf>
    <xf numFmtId="0" fontId="0" fillId="10" borderId="117" xfId="0" applyFill="1" applyBorder="1">
      <alignment vertical="center"/>
    </xf>
    <xf numFmtId="0" fontId="15" fillId="10" borderId="118" xfId="4" applyFill="1" applyBorder="1" applyAlignment="1" applyProtection="1">
      <alignment vertical="center"/>
    </xf>
    <xf numFmtId="0" fontId="0" fillId="10" borderId="118" xfId="0" applyFill="1" applyBorder="1">
      <alignment vertical="center"/>
    </xf>
    <xf numFmtId="0" fontId="0" fillId="10" borderId="131" xfId="0" applyFill="1" applyBorder="1">
      <alignment vertical="center"/>
    </xf>
    <xf numFmtId="0" fontId="12" fillId="9" borderId="75" xfId="2" applyNumberFormat="1" applyFont="1" applyFill="1" applyBorder="1" applyAlignment="1">
      <alignment horizontal="center" vertical="center" shrinkToFit="1"/>
    </xf>
    <xf numFmtId="0" fontId="6" fillId="2" borderId="0" xfId="0" applyFont="1" applyFill="1" applyBorder="1">
      <alignment vertical="center"/>
    </xf>
    <xf numFmtId="0" fontId="10" fillId="2" borderId="0" xfId="1" applyFont="1" applyFill="1">
      <alignment vertical="center"/>
    </xf>
    <xf numFmtId="0" fontId="6" fillId="2" borderId="135" xfId="0" applyFont="1" applyFill="1" applyBorder="1">
      <alignment vertical="center"/>
    </xf>
    <xf numFmtId="0" fontId="6" fillId="2" borderId="136" xfId="0" applyFont="1" applyFill="1" applyBorder="1">
      <alignment vertical="center"/>
    </xf>
    <xf numFmtId="0" fontId="6" fillId="2" borderId="137" xfId="0" applyFont="1" applyFill="1" applyBorder="1">
      <alignment vertical="center"/>
    </xf>
    <xf numFmtId="0" fontId="6" fillId="2" borderId="138" xfId="0" applyFont="1" applyFill="1" applyBorder="1">
      <alignment vertical="center"/>
    </xf>
    <xf numFmtId="0" fontId="6" fillId="2" borderId="139" xfId="0" applyFont="1" applyFill="1" applyBorder="1">
      <alignment vertical="center"/>
    </xf>
    <xf numFmtId="0" fontId="6" fillId="2" borderId="140" xfId="0" applyFont="1" applyFill="1" applyBorder="1">
      <alignment vertical="center"/>
    </xf>
    <xf numFmtId="0" fontId="6" fillId="2" borderId="141" xfId="0" applyFont="1" applyFill="1" applyBorder="1">
      <alignment vertical="center"/>
    </xf>
    <xf numFmtId="0" fontId="6" fillId="2" borderId="142" xfId="0" applyFont="1" applyFill="1" applyBorder="1">
      <alignment vertical="center"/>
    </xf>
    <xf numFmtId="0" fontId="11" fillId="9" borderId="11" xfId="0" applyFont="1" applyFill="1" applyBorder="1" applyAlignment="1">
      <alignment horizontal="center" vertical="center" shrinkToFit="1"/>
    </xf>
    <xf numFmtId="176" fontId="11" fillId="9" borderId="11" xfId="0" applyNumberFormat="1" applyFont="1" applyFill="1" applyBorder="1" applyAlignment="1">
      <alignment horizontal="center" vertical="center" shrinkToFit="1"/>
    </xf>
    <xf numFmtId="0" fontId="11" fillId="5" borderId="0" xfId="0" applyFont="1" applyFill="1">
      <alignment vertical="center"/>
    </xf>
    <xf numFmtId="176" fontId="11" fillId="5" borderId="0" xfId="0" applyNumberFormat="1" applyFont="1" applyFill="1">
      <alignment vertical="center"/>
    </xf>
    <xf numFmtId="0" fontId="12" fillId="9" borderId="11" xfId="2" applyNumberFormat="1" applyFont="1" applyFill="1" applyBorder="1" applyAlignment="1">
      <alignment horizontal="center" vertical="center"/>
    </xf>
    <xf numFmtId="177" fontId="12" fillId="2" borderId="63" xfId="2" applyNumberFormat="1" applyFont="1" applyFill="1" applyBorder="1" applyAlignment="1">
      <alignment horizontal="center" vertical="center"/>
    </xf>
    <xf numFmtId="0" fontId="12" fillId="2" borderId="63" xfId="2" applyNumberFormat="1" applyFont="1" applyFill="1" applyBorder="1" applyAlignment="1">
      <alignment vertical="center" wrapText="1"/>
    </xf>
    <xf numFmtId="177" fontId="12" fillId="2" borderId="64" xfId="2" applyNumberFormat="1" applyFont="1" applyFill="1" applyBorder="1" applyAlignment="1">
      <alignment horizontal="center" vertical="center"/>
    </xf>
    <xf numFmtId="0" fontId="12" fillId="2" borderId="64" xfId="2" applyNumberFormat="1" applyFont="1" applyFill="1" applyBorder="1" applyAlignment="1">
      <alignment vertical="center" wrapText="1"/>
    </xf>
    <xf numFmtId="177" fontId="12" fillId="2" borderId="92" xfId="2" applyNumberFormat="1" applyFont="1" applyFill="1" applyBorder="1" applyAlignment="1">
      <alignment horizontal="center" vertical="center"/>
    </xf>
    <xf numFmtId="0" fontId="12" fillId="2" borderId="92" xfId="2" applyNumberFormat="1" applyFont="1" applyFill="1" applyBorder="1" applyAlignment="1">
      <alignment vertical="center" wrapText="1"/>
    </xf>
    <xf numFmtId="181" fontId="12" fillId="5" borderId="71" xfId="2" applyNumberFormat="1" applyFont="1" applyFill="1" applyBorder="1" applyAlignment="1">
      <alignment horizontal="center" vertical="center"/>
    </xf>
    <xf numFmtId="180" fontId="12" fillId="5" borderId="24" xfId="2" applyNumberFormat="1" applyFont="1" applyFill="1" applyBorder="1" applyAlignment="1">
      <alignment horizontal="center" vertical="center"/>
    </xf>
    <xf numFmtId="182" fontId="12" fillId="5" borderId="8" xfId="9" applyNumberFormat="1" applyFont="1" applyFill="1" applyBorder="1" applyAlignment="1">
      <alignment horizontal="right" vertical="center" shrinkToFit="1"/>
    </xf>
    <xf numFmtId="0" fontId="12" fillId="9" borderId="25" xfId="2" applyNumberFormat="1" applyFont="1" applyFill="1" applyBorder="1" applyAlignment="1">
      <alignment vertical="center"/>
    </xf>
    <xf numFmtId="0" fontId="12" fillId="2" borderId="5" xfId="2" applyNumberFormat="1" applyFont="1" applyFill="1" applyBorder="1" applyAlignment="1">
      <alignment horizontal="center" vertical="center" wrapText="1"/>
    </xf>
    <xf numFmtId="177" fontId="12" fillId="2" borderId="1" xfId="2" applyNumberFormat="1" applyFont="1" applyFill="1" applyBorder="1" applyAlignment="1">
      <alignment horizontal="center" vertical="center"/>
    </xf>
    <xf numFmtId="0" fontId="12" fillId="2" borderId="1" xfId="2" applyNumberFormat="1" applyFont="1" applyFill="1" applyBorder="1" applyAlignment="1">
      <alignment vertical="center" wrapText="1"/>
    </xf>
    <xf numFmtId="0" fontId="11" fillId="2" borderId="0" xfId="0" applyFont="1" applyFill="1" applyAlignment="1">
      <alignment vertical="center"/>
    </xf>
    <xf numFmtId="0" fontId="22" fillId="2" borderId="0" xfId="0" applyFont="1" applyFill="1" applyAlignment="1">
      <alignment horizontal="left" vertical="center"/>
    </xf>
    <xf numFmtId="0" fontId="22" fillId="2" borderId="0" xfId="0" applyFont="1" applyFill="1" applyAlignment="1">
      <alignment vertical="center"/>
    </xf>
    <xf numFmtId="0" fontId="0" fillId="2" borderId="0" xfId="0" applyFill="1" applyAlignment="1">
      <alignment vertical="center"/>
    </xf>
    <xf numFmtId="0" fontId="29" fillId="0" borderId="0" xfId="0" applyFont="1">
      <alignment vertical="center"/>
    </xf>
    <xf numFmtId="0" fontId="30" fillId="13" borderId="167" xfId="2" applyFont="1" applyFill="1" applyBorder="1" applyAlignment="1">
      <alignment horizontal="center" vertical="center" shrinkToFit="1"/>
    </xf>
    <xf numFmtId="0" fontId="30" fillId="14" borderId="168" xfId="2" applyFont="1" applyFill="1" applyBorder="1" applyAlignment="1">
      <alignment horizontal="center" vertical="center" shrinkToFit="1"/>
    </xf>
    <xf numFmtId="0" fontId="31" fillId="15" borderId="167" xfId="2" applyFont="1" applyFill="1" applyBorder="1" applyAlignment="1">
      <alignment horizontal="center" vertical="center" shrinkToFit="1"/>
    </xf>
    <xf numFmtId="0" fontId="31" fillId="2" borderId="169" xfId="2" applyFont="1" applyFill="1" applyBorder="1" applyAlignment="1">
      <alignment vertical="center" shrinkToFit="1"/>
    </xf>
    <xf numFmtId="0" fontId="31" fillId="15" borderId="29" xfId="2" applyFont="1" applyFill="1" applyBorder="1" applyAlignment="1">
      <alignment horizontal="center" vertical="center" shrinkToFit="1"/>
    </xf>
    <xf numFmtId="0" fontId="32" fillId="2" borderId="169" xfId="2" applyFont="1" applyFill="1" applyBorder="1" applyAlignment="1">
      <alignment vertical="center" wrapText="1" shrinkToFit="1"/>
    </xf>
    <xf numFmtId="0" fontId="30" fillId="13" borderId="35" xfId="2" applyFont="1" applyFill="1" applyBorder="1" applyAlignment="1">
      <alignment horizontal="center" vertical="center" shrinkToFit="1"/>
    </xf>
    <xf numFmtId="0" fontId="30" fillId="14" borderId="6" xfId="2" applyFont="1" applyFill="1" applyBorder="1" applyAlignment="1">
      <alignment horizontal="center" vertical="center" shrinkToFit="1"/>
    </xf>
    <xf numFmtId="0" fontId="31" fillId="15" borderId="35" xfId="2" applyFont="1" applyFill="1" applyBorder="1" applyAlignment="1">
      <alignment horizontal="center" vertical="center" shrinkToFit="1"/>
    </xf>
    <xf numFmtId="0" fontId="31" fillId="2" borderId="7" xfId="2" applyFont="1" applyFill="1" applyBorder="1" applyAlignment="1">
      <alignment vertical="center" shrinkToFit="1"/>
    </xf>
    <xf numFmtId="0" fontId="31" fillId="15" borderId="5" xfId="2" applyFont="1" applyFill="1" applyBorder="1" applyAlignment="1">
      <alignment horizontal="center" vertical="center" shrinkToFit="1"/>
    </xf>
    <xf numFmtId="0" fontId="33" fillId="15" borderId="5" xfId="5" applyFont="1" applyFill="1" applyBorder="1" applyAlignment="1">
      <alignment horizontal="center" vertical="center"/>
    </xf>
    <xf numFmtId="0" fontId="33" fillId="2" borderId="7" xfId="5" applyFont="1" applyFill="1" applyBorder="1">
      <alignment vertical="center"/>
    </xf>
    <xf numFmtId="0" fontId="30" fillId="14" borderId="20" xfId="2" applyFont="1" applyFill="1" applyBorder="1" applyAlignment="1">
      <alignment horizontal="center" vertical="center" wrapText="1" shrinkToFit="1"/>
    </xf>
    <xf numFmtId="0" fontId="31" fillId="15" borderId="37" xfId="2" applyFont="1" applyFill="1" applyBorder="1" applyAlignment="1">
      <alignment horizontal="center" vertical="center" shrinkToFit="1"/>
    </xf>
    <xf numFmtId="0" fontId="31" fillId="2" borderId="21" xfId="2" applyFont="1" applyFill="1" applyBorder="1" applyAlignment="1">
      <alignment vertical="center" shrinkToFit="1"/>
    </xf>
    <xf numFmtId="0" fontId="31" fillId="15" borderId="19" xfId="2" applyFont="1" applyFill="1" applyBorder="1" applyAlignment="1">
      <alignment horizontal="center" vertical="center" shrinkToFit="1"/>
    </xf>
    <xf numFmtId="0" fontId="33" fillId="15" borderId="19" xfId="5" applyFont="1" applyFill="1" applyBorder="1" applyAlignment="1">
      <alignment horizontal="center" vertical="center"/>
    </xf>
    <xf numFmtId="0" fontId="33" fillId="2" borderId="21" xfId="5" applyFont="1" applyFill="1" applyBorder="1">
      <alignment vertical="center"/>
    </xf>
    <xf numFmtId="0" fontId="29" fillId="0" borderId="0" xfId="0" applyFont="1" applyAlignment="1">
      <alignment horizontal="center" vertical="center"/>
    </xf>
    <xf numFmtId="0" fontId="0" fillId="16" borderId="0" xfId="0" applyFill="1">
      <alignment vertical="center"/>
    </xf>
    <xf numFmtId="0" fontId="12" fillId="9" borderId="23" xfId="2" applyNumberFormat="1" applyFont="1" applyFill="1" applyBorder="1" applyAlignment="1">
      <alignment horizontal="center" vertical="center"/>
    </xf>
    <xf numFmtId="0" fontId="12" fillId="9" borderId="24" xfId="2" applyNumberFormat="1" applyFont="1" applyFill="1" applyBorder="1" applyAlignment="1">
      <alignment horizontal="center" vertical="center"/>
    </xf>
    <xf numFmtId="0" fontId="0" fillId="10" borderId="170" xfId="0" applyFill="1" applyBorder="1">
      <alignment vertical="center"/>
    </xf>
    <xf numFmtId="0" fontId="0" fillId="10" borderId="132" xfId="0" applyFill="1" applyBorder="1">
      <alignment vertical="center"/>
    </xf>
    <xf numFmtId="0" fontId="15" fillId="10" borderId="171" xfId="4" applyFill="1" applyBorder="1" applyAlignment="1" applyProtection="1">
      <alignment vertical="center"/>
    </xf>
    <xf numFmtId="0" fontId="0" fillId="10" borderId="171" xfId="0" applyFill="1" applyBorder="1">
      <alignment vertical="center"/>
    </xf>
    <xf numFmtId="0" fontId="0" fillId="10" borderId="48" xfId="0" applyFill="1" applyBorder="1">
      <alignment vertical="center"/>
    </xf>
    <xf numFmtId="0" fontId="12" fillId="2" borderId="24" xfId="2" applyNumberFormat="1" applyFont="1" applyFill="1" applyBorder="1" applyAlignment="1">
      <alignment horizontal="center" vertical="center"/>
    </xf>
    <xf numFmtId="0" fontId="12" fillId="9" borderId="172" xfId="2" applyNumberFormat="1" applyFont="1" applyFill="1" applyBorder="1" applyAlignment="1">
      <alignment horizontal="center" vertical="center"/>
    </xf>
    <xf numFmtId="0" fontId="12" fillId="5" borderId="22" xfId="2" applyNumberFormat="1" applyFont="1" applyFill="1" applyBorder="1" applyAlignment="1">
      <alignment horizontal="center" vertical="center"/>
    </xf>
    <xf numFmtId="0" fontId="12" fillId="5" borderId="23" xfId="2" applyNumberFormat="1" applyFont="1" applyFill="1" applyBorder="1" applyAlignment="1">
      <alignment horizontal="center" vertical="center"/>
    </xf>
    <xf numFmtId="0" fontId="2" fillId="2" borderId="0" xfId="0" applyFont="1" applyFill="1">
      <alignment vertical="center"/>
    </xf>
    <xf numFmtId="0" fontId="2" fillId="2" borderId="0" xfId="0" applyFont="1" applyFill="1" applyAlignment="1">
      <alignment horizontal="center" vertical="center" wrapText="1" shrinkToFit="1"/>
    </xf>
    <xf numFmtId="0" fontId="0" fillId="10" borderId="109" xfId="0" applyFill="1" applyBorder="1">
      <alignment vertical="center"/>
    </xf>
    <xf numFmtId="0" fontId="0" fillId="10" borderId="110" xfId="0" applyFill="1" applyBorder="1">
      <alignment vertical="center"/>
    </xf>
    <xf numFmtId="0" fontId="0" fillId="10" borderId="115" xfId="0" applyFill="1" applyBorder="1">
      <alignment vertical="center"/>
    </xf>
    <xf numFmtId="0" fontId="0" fillId="10" borderId="119" xfId="0" applyFill="1" applyBorder="1">
      <alignment vertical="center"/>
    </xf>
    <xf numFmtId="0" fontId="0" fillId="2" borderId="117" xfId="0" applyFill="1" applyBorder="1" applyAlignment="1">
      <alignment horizontal="center" vertical="center"/>
    </xf>
    <xf numFmtId="0" fontId="0" fillId="2" borderId="121" xfId="0" applyFill="1" applyBorder="1" applyAlignment="1">
      <alignment horizontal="center" vertical="center"/>
    </xf>
    <xf numFmtId="0" fontId="0" fillId="2" borderId="118" xfId="0" applyFill="1" applyBorder="1" applyAlignment="1">
      <alignment horizontal="center" vertical="center"/>
    </xf>
    <xf numFmtId="0" fontId="0" fillId="2" borderId="109" xfId="0" applyFill="1" applyBorder="1">
      <alignment vertical="center"/>
    </xf>
    <xf numFmtId="0" fontId="0" fillId="2" borderId="110" xfId="0" applyFill="1" applyBorder="1">
      <alignment vertical="center"/>
    </xf>
    <xf numFmtId="0" fontId="0" fillId="2" borderId="115" xfId="0" applyFill="1" applyBorder="1">
      <alignment vertical="center"/>
    </xf>
    <xf numFmtId="0" fontId="0" fillId="10" borderId="120" xfId="0" applyFill="1" applyBorder="1" applyAlignment="1">
      <alignment vertical="center" wrapText="1"/>
    </xf>
    <xf numFmtId="0" fontId="0" fillId="10" borderId="112" xfId="0" applyFill="1" applyBorder="1" applyAlignment="1">
      <alignment vertical="center" wrapText="1"/>
    </xf>
    <xf numFmtId="0" fontId="0" fillId="10" borderId="116" xfId="0" applyFill="1" applyBorder="1" applyAlignment="1">
      <alignment vertical="center" wrapText="1"/>
    </xf>
    <xf numFmtId="0" fontId="0" fillId="10" borderId="116" xfId="0" applyFill="1" applyBorder="1">
      <alignment vertical="center"/>
    </xf>
    <xf numFmtId="0" fontId="0" fillId="10" borderId="111" xfId="0" applyFill="1" applyBorder="1">
      <alignment vertical="center"/>
    </xf>
    <xf numFmtId="0" fontId="0" fillId="10" borderId="112" xfId="0" applyFill="1" applyBorder="1">
      <alignment vertical="center"/>
    </xf>
    <xf numFmtId="0" fontId="0" fillId="10" borderId="118" xfId="0" applyFill="1" applyBorder="1" applyAlignment="1">
      <alignment vertical="center" wrapText="1"/>
    </xf>
    <xf numFmtId="0" fontId="0" fillId="10" borderId="107" xfId="0" applyFill="1" applyBorder="1" applyAlignment="1">
      <alignment vertical="center" wrapText="1"/>
    </xf>
    <xf numFmtId="0" fontId="0" fillId="10" borderId="114" xfId="0" applyFill="1" applyBorder="1" applyAlignment="1">
      <alignment vertical="center" wrapText="1"/>
    </xf>
    <xf numFmtId="0" fontId="0" fillId="2" borderId="107" xfId="0" applyFill="1" applyBorder="1" applyAlignment="1">
      <alignment vertical="center" wrapText="1"/>
    </xf>
    <xf numFmtId="0" fontId="0" fillId="0" borderId="107" xfId="0" applyBorder="1" applyAlignment="1">
      <alignment vertical="center" wrapText="1"/>
    </xf>
    <xf numFmtId="0" fontId="0" fillId="0" borderId="114" xfId="0" applyBorder="1" applyAlignment="1">
      <alignment vertical="center" wrapText="1"/>
    </xf>
    <xf numFmtId="0" fontId="0" fillId="10" borderId="120" xfId="0" applyFill="1" applyBorder="1">
      <alignment vertical="center"/>
    </xf>
    <xf numFmtId="0" fontId="0" fillId="2" borderId="119" xfId="0" applyFill="1" applyBorder="1">
      <alignment vertical="center"/>
    </xf>
    <xf numFmtId="0" fontId="0" fillId="2" borderId="133" xfId="0" applyFill="1" applyBorder="1" applyAlignment="1">
      <alignment vertical="center" wrapText="1"/>
    </xf>
    <xf numFmtId="0" fontId="0" fillId="2" borderId="40" xfId="0" applyFill="1" applyBorder="1" applyAlignment="1">
      <alignment vertical="center" wrapText="1"/>
    </xf>
    <xf numFmtId="0" fontId="0" fillId="2" borderId="134" xfId="0" applyFill="1" applyBorder="1" applyAlignment="1">
      <alignment vertical="center" wrapText="1"/>
    </xf>
    <xf numFmtId="0" fontId="0" fillId="4" borderId="5" xfId="0" applyFill="1" applyBorder="1">
      <alignment vertical="center"/>
    </xf>
    <xf numFmtId="0" fontId="0" fillId="4" borderId="6" xfId="0" applyFill="1" applyBorder="1">
      <alignment vertical="center"/>
    </xf>
    <xf numFmtId="0" fontId="0" fillId="4" borderId="7" xfId="0" applyFill="1" applyBorder="1">
      <alignment vertical="center"/>
    </xf>
    <xf numFmtId="0" fontId="0" fillId="10" borderId="5" xfId="0" applyFill="1" applyBorder="1">
      <alignment vertical="center"/>
    </xf>
    <xf numFmtId="0" fontId="0" fillId="10" borderId="6" xfId="0" applyFill="1" applyBorder="1">
      <alignment vertical="center"/>
    </xf>
    <xf numFmtId="0" fontId="0" fillId="10" borderId="7" xfId="0" applyFill="1" applyBorder="1">
      <alignment vertical="center"/>
    </xf>
    <xf numFmtId="0" fontId="0" fillId="5" borderId="5" xfId="0" applyFill="1" applyBorder="1">
      <alignment vertical="center"/>
    </xf>
    <xf numFmtId="0" fontId="0" fillId="5" borderId="6" xfId="0" applyFill="1" applyBorder="1">
      <alignment vertical="center"/>
    </xf>
    <xf numFmtId="0" fontId="0" fillId="5" borderId="7" xfId="0" applyFill="1" applyBorder="1">
      <alignment vertical="center"/>
    </xf>
    <xf numFmtId="0" fontId="0" fillId="2" borderId="111" xfId="0" applyFill="1" applyBorder="1">
      <alignment vertical="center"/>
    </xf>
    <xf numFmtId="0" fontId="0" fillId="2" borderId="112" xfId="0" applyFill="1" applyBorder="1">
      <alignment vertical="center"/>
    </xf>
    <xf numFmtId="0" fontId="0" fillId="2" borderId="116" xfId="0" applyFill="1" applyBorder="1">
      <alignment vertical="center"/>
    </xf>
    <xf numFmtId="0" fontId="5" fillId="2" borderId="0" xfId="0" applyFont="1" applyFill="1" applyAlignment="1">
      <alignment horizontal="left" vertical="center"/>
    </xf>
    <xf numFmtId="0" fontId="2" fillId="2" borderId="0" xfId="0" applyFont="1" applyFill="1" applyAlignment="1">
      <alignment horizontal="center" vertical="center" wrapText="1" shrinkToFit="1"/>
    </xf>
    <xf numFmtId="0" fontId="4" fillId="2" borderId="0" xfId="0" applyFont="1" applyFill="1" applyAlignment="1">
      <alignment horizontal="center" vertical="center"/>
    </xf>
    <xf numFmtId="0" fontId="2" fillId="2" borderId="0" xfId="0" applyFont="1" applyFill="1" applyAlignment="1">
      <alignment vertical="center" wrapText="1"/>
    </xf>
    <xf numFmtId="0" fontId="2" fillId="2" borderId="0" xfId="0" applyFont="1" applyFill="1" applyAlignment="1">
      <alignment horizontal="center" vertical="center"/>
    </xf>
    <xf numFmtId="0" fontId="2" fillId="2" borderId="0" xfId="0" applyFont="1" applyFill="1">
      <alignment vertical="center"/>
    </xf>
    <xf numFmtId="0" fontId="2" fillId="2" borderId="0" xfId="0" applyFont="1" applyFill="1" applyAlignment="1">
      <alignment horizontal="left" vertical="center"/>
    </xf>
    <xf numFmtId="0" fontId="0" fillId="2" borderId="5" xfId="0" applyFont="1" applyFill="1" applyBorder="1" applyAlignment="1">
      <alignment horizontal="left" vertical="center" wrapText="1"/>
    </xf>
    <xf numFmtId="0" fontId="0" fillId="2" borderId="6" xfId="0" applyFont="1" applyFill="1" applyBorder="1" applyAlignment="1">
      <alignment horizontal="left" vertical="center" wrapText="1"/>
    </xf>
    <xf numFmtId="0" fontId="0" fillId="2" borderId="7" xfId="0" applyFont="1" applyFill="1" applyBorder="1" applyAlignment="1">
      <alignment horizontal="left" vertical="center" wrapText="1"/>
    </xf>
    <xf numFmtId="0" fontId="11" fillId="5" borderId="5" xfId="0" applyFont="1" applyFill="1" applyBorder="1" applyAlignment="1">
      <alignment horizontal="left" vertical="center" wrapText="1"/>
    </xf>
    <xf numFmtId="0" fontId="11" fillId="5" borderId="6" xfId="0" applyFont="1" applyFill="1" applyBorder="1" applyAlignment="1">
      <alignment horizontal="left" vertical="center" wrapText="1"/>
    </xf>
    <xf numFmtId="0" fontId="11" fillId="5" borderId="7" xfId="0" applyFont="1" applyFill="1" applyBorder="1" applyAlignment="1">
      <alignment horizontal="left" vertical="center" wrapText="1"/>
    </xf>
    <xf numFmtId="0" fontId="11" fillId="5" borderId="1" xfId="0" applyFont="1" applyFill="1" applyBorder="1" applyAlignment="1">
      <alignment vertical="center" wrapText="1"/>
    </xf>
    <xf numFmtId="0" fontId="0" fillId="5" borderId="1" xfId="0" applyFont="1" applyFill="1" applyBorder="1" applyAlignment="1">
      <alignment horizontal="center" vertical="center" wrapText="1"/>
    </xf>
    <xf numFmtId="0" fontId="0" fillId="5" borderId="1" xfId="0" applyFont="1" applyFill="1" applyBorder="1" applyAlignment="1">
      <alignment horizontal="left" vertical="center" wrapText="1"/>
    </xf>
    <xf numFmtId="0" fontId="12" fillId="5" borderId="1" xfId="0" applyFont="1" applyFill="1" applyBorder="1" applyAlignment="1">
      <alignment horizontal="left" vertical="center" wrapText="1"/>
    </xf>
    <xf numFmtId="0" fontId="0" fillId="2" borderId="1" xfId="0" applyFont="1" applyFill="1" applyBorder="1" applyAlignment="1">
      <alignment horizontal="center" vertical="center" wrapText="1"/>
    </xf>
    <xf numFmtId="0" fontId="11" fillId="9" borderId="5" xfId="0" applyFont="1" applyFill="1" applyBorder="1" applyAlignment="1">
      <alignment horizontal="center" vertical="center" shrinkToFit="1"/>
    </xf>
    <xf numFmtId="0" fontId="11" fillId="9" borderId="6" xfId="0" applyFont="1" applyFill="1" applyBorder="1" applyAlignment="1">
      <alignment horizontal="center" vertical="center" shrinkToFit="1"/>
    </xf>
    <xf numFmtId="0" fontId="11" fillId="9" borderId="7" xfId="0" applyFont="1" applyFill="1" applyBorder="1" applyAlignment="1">
      <alignment horizontal="center" vertical="center" shrinkToFit="1"/>
    </xf>
    <xf numFmtId="0" fontId="7" fillId="2" borderId="0" xfId="0" applyFont="1" applyFill="1" applyAlignment="1">
      <alignment horizontal="center" vertical="center"/>
    </xf>
    <xf numFmtId="0" fontId="17" fillId="2" borderId="0" xfId="0" applyFont="1" applyFill="1" applyAlignment="1">
      <alignment vertical="center" shrinkToFit="1"/>
    </xf>
    <xf numFmtId="0" fontId="0" fillId="2" borderId="5" xfId="0" applyFont="1" applyFill="1" applyBorder="1" applyAlignment="1">
      <alignment horizontal="left" vertical="top" wrapText="1"/>
    </xf>
    <xf numFmtId="0" fontId="0" fillId="2" borderId="6" xfId="0" applyFont="1" applyFill="1" applyBorder="1" applyAlignment="1">
      <alignment horizontal="left" vertical="top" wrapText="1"/>
    </xf>
    <xf numFmtId="0" fontId="0" fillId="2" borderId="7" xfId="0" applyFont="1" applyFill="1" applyBorder="1" applyAlignment="1">
      <alignment horizontal="left" vertical="top" wrapText="1"/>
    </xf>
    <xf numFmtId="0" fontId="11" fillId="2" borderId="2" xfId="1" applyFont="1" applyFill="1" applyBorder="1" applyAlignment="1">
      <alignment vertical="center" wrapText="1"/>
    </xf>
    <xf numFmtId="0" fontId="11" fillId="2" borderId="3" xfId="1" applyFont="1" applyFill="1" applyBorder="1" applyAlignment="1">
      <alignment vertical="center" wrapText="1"/>
    </xf>
    <xf numFmtId="0" fontId="11" fillId="2" borderId="4" xfId="1" applyFont="1" applyFill="1" applyBorder="1" applyAlignment="1">
      <alignment vertical="center" wrapText="1"/>
    </xf>
    <xf numFmtId="0" fontId="11" fillId="2" borderId="12" xfId="1" applyFont="1" applyFill="1" applyBorder="1" applyAlignment="1">
      <alignment vertical="center" wrapText="1"/>
    </xf>
    <xf numFmtId="0" fontId="11" fillId="2" borderId="0" xfId="1" applyFont="1" applyFill="1" applyBorder="1" applyAlignment="1">
      <alignment vertical="center" wrapText="1"/>
    </xf>
    <xf numFmtId="0" fontId="11" fillId="2" borderId="13" xfId="1" applyFont="1" applyFill="1" applyBorder="1" applyAlignment="1">
      <alignment vertical="center" wrapText="1"/>
    </xf>
    <xf numFmtId="0" fontId="11" fillId="2" borderId="8" xfId="1" applyFont="1" applyFill="1" applyBorder="1" applyAlignment="1">
      <alignment vertical="center" wrapText="1"/>
    </xf>
    <xf numFmtId="0" fontId="11" fillId="2" borderId="9" xfId="1" applyFont="1" applyFill="1" applyBorder="1" applyAlignment="1">
      <alignment vertical="center" wrapText="1"/>
    </xf>
    <xf numFmtId="0" fontId="11" fillId="2" borderId="10" xfId="1" applyFont="1" applyFill="1" applyBorder="1" applyAlignment="1">
      <alignment vertical="center" wrapText="1"/>
    </xf>
    <xf numFmtId="0" fontId="11" fillId="9" borderId="1" xfId="0" applyFont="1" applyFill="1" applyBorder="1" applyAlignment="1">
      <alignment horizontal="center" vertical="center"/>
    </xf>
    <xf numFmtId="0" fontId="2" fillId="5" borderId="0" xfId="6" applyFont="1" applyFill="1" applyAlignment="1">
      <alignment vertical="center" shrinkToFit="1"/>
    </xf>
    <xf numFmtId="0" fontId="7" fillId="2" borderId="0" xfId="6" applyFont="1" applyFill="1" applyAlignment="1">
      <alignment horizontal="left" vertical="center"/>
    </xf>
    <xf numFmtId="0" fontId="11" fillId="8" borderId="5" xfId="6" applyFont="1" applyFill="1" applyBorder="1" applyAlignment="1">
      <alignment horizontal="center" vertical="center"/>
    </xf>
    <xf numFmtId="0" fontId="11" fillId="8" borderId="7" xfId="6" applyFont="1" applyFill="1" applyBorder="1" applyAlignment="1">
      <alignment horizontal="center" vertical="center"/>
    </xf>
    <xf numFmtId="0" fontId="11" fillId="8" borderId="1" xfId="6" applyFont="1" applyFill="1" applyBorder="1" applyAlignment="1">
      <alignment horizontal="center" vertical="center"/>
    </xf>
    <xf numFmtId="38" fontId="11" fillId="8" borderId="5" xfId="9" applyFont="1" applyFill="1" applyBorder="1" applyAlignment="1">
      <alignment horizontal="center" vertical="center"/>
    </xf>
    <xf numFmtId="38" fontId="11" fillId="8" borderId="6" xfId="9" applyFont="1" applyFill="1" applyBorder="1" applyAlignment="1">
      <alignment horizontal="center" vertical="center"/>
    </xf>
    <xf numFmtId="38" fontId="11" fillId="8" borderId="7" xfId="9" applyFont="1" applyFill="1" applyBorder="1" applyAlignment="1">
      <alignment horizontal="center" vertical="center"/>
    </xf>
    <xf numFmtId="38" fontId="11" fillId="8" borderId="5" xfId="9" applyFont="1" applyFill="1" applyBorder="1" applyAlignment="1">
      <alignment horizontal="center" vertical="center" shrinkToFit="1"/>
    </xf>
    <xf numFmtId="38" fontId="11" fillId="8" borderId="6" xfId="9" applyFont="1" applyFill="1" applyBorder="1" applyAlignment="1">
      <alignment horizontal="center" vertical="center" shrinkToFit="1"/>
    </xf>
    <xf numFmtId="38" fontId="11" fillId="8" borderId="7" xfId="9" applyFont="1" applyFill="1" applyBorder="1" applyAlignment="1">
      <alignment horizontal="center" vertical="center" shrinkToFit="1"/>
    </xf>
    <xf numFmtId="38" fontId="11" fillId="2" borderId="59" xfId="9" applyFont="1" applyFill="1" applyBorder="1" applyAlignment="1">
      <alignment vertical="center"/>
    </xf>
    <xf numFmtId="38" fontId="11" fillId="2" borderId="44" xfId="9" applyFont="1" applyFill="1" applyBorder="1" applyAlignment="1">
      <alignment vertical="center"/>
    </xf>
    <xf numFmtId="38" fontId="11" fillId="2" borderId="45" xfId="9" applyFont="1" applyFill="1" applyBorder="1" applyAlignment="1">
      <alignment vertical="center"/>
    </xf>
    <xf numFmtId="38" fontId="11" fillId="2" borderId="60" xfId="9" applyFont="1" applyFill="1" applyBorder="1" applyAlignment="1">
      <alignment vertical="center"/>
    </xf>
    <xf numFmtId="38" fontId="11" fillId="2" borderId="61" xfId="9" applyFont="1" applyFill="1" applyBorder="1" applyAlignment="1">
      <alignment vertical="center"/>
    </xf>
    <xf numFmtId="38" fontId="11" fillId="2" borderId="65" xfId="9" applyFont="1" applyFill="1" applyBorder="1" applyAlignment="1">
      <alignment vertical="center"/>
    </xf>
    <xf numFmtId="38" fontId="11" fillId="5" borderId="60" xfId="9" applyFont="1" applyFill="1" applyBorder="1" applyAlignment="1">
      <alignment vertical="center"/>
    </xf>
    <xf numFmtId="38" fontId="11" fillId="5" borderId="61" xfId="9" applyFont="1" applyFill="1" applyBorder="1" applyAlignment="1">
      <alignment vertical="center"/>
    </xf>
    <xf numFmtId="38" fontId="11" fillId="5" borderId="65" xfId="9" applyFont="1" applyFill="1" applyBorder="1" applyAlignment="1">
      <alignment vertical="center"/>
    </xf>
    <xf numFmtId="0" fontId="11" fillId="8" borderId="71" xfId="6" applyFont="1" applyFill="1" applyBorder="1" applyAlignment="1">
      <alignment vertical="center"/>
    </xf>
    <xf numFmtId="38" fontId="6" fillId="5" borderId="22" xfId="9" applyFont="1" applyFill="1" applyBorder="1" applyAlignment="1">
      <alignment vertical="center"/>
    </xf>
    <xf numFmtId="38" fontId="6" fillId="5" borderId="23" xfId="9" applyFont="1" applyFill="1" applyBorder="1" applyAlignment="1">
      <alignment vertical="center"/>
    </xf>
    <xf numFmtId="38" fontId="6" fillId="5" borderId="24" xfId="9" applyFont="1" applyFill="1" applyBorder="1" applyAlignment="1">
      <alignment vertical="center"/>
    </xf>
    <xf numFmtId="38" fontId="11" fillId="2" borderId="84" xfId="9" applyFont="1" applyFill="1" applyBorder="1" applyAlignment="1">
      <alignment vertical="center"/>
    </xf>
    <xf numFmtId="38" fontId="11" fillId="2" borderId="85" xfId="9" applyFont="1" applyFill="1" applyBorder="1" applyAlignment="1">
      <alignment vertical="center"/>
    </xf>
    <xf numFmtId="38" fontId="11" fillId="2" borderId="86" xfId="9" applyFont="1" applyFill="1" applyBorder="1" applyAlignment="1">
      <alignment vertical="center"/>
    </xf>
    <xf numFmtId="38" fontId="11" fillId="8" borderId="22" xfId="9" applyFont="1" applyFill="1" applyBorder="1" applyAlignment="1">
      <alignment vertical="center"/>
    </xf>
    <xf numFmtId="38" fontId="11" fillId="8" borderId="23" xfId="9" applyFont="1" applyFill="1" applyBorder="1" applyAlignment="1">
      <alignment vertical="center"/>
    </xf>
    <xf numFmtId="38" fontId="11" fillId="8" borderId="24" xfId="9" applyFont="1" applyFill="1" applyBorder="1" applyAlignment="1">
      <alignment vertical="center"/>
    </xf>
    <xf numFmtId="0" fontId="11" fillId="8" borderId="2" xfId="6" applyFont="1" applyFill="1" applyBorder="1" applyAlignment="1">
      <alignment horizontal="center" vertical="center"/>
    </xf>
    <xf numFmtId="0" fontId="11" fillId="8" borderId="4" xfId="6" applyFont="1" applyFill="1" applyBorder="1" applyAlignment="1">
      <alignment horizontal="center" vertical="center"/>
    </xf>
    <xf numFmtId="0" fontId="11" fillId="8" borderId="12" xfId="6" applyFont="1" applyFill="1" applyBorder="1" applyAlignment="1">
      <alignment horizontal="center" vertical="center"/>
    </xf>
    <xf numFmtId="0" fontId="11" fillId="8" borderId="13" xfId="6" applyFont="1" applyFill="1" applyBorder="1" applyAlignment="1">
      <alignment horizontal="center" vertical="center"/>
    </xf>
    <xf numFmtId="0" fontId="11" fillId="8" borderId="8" xfId="6" applyFont="1" applyFill="1" applyBorder="1" applyAlignment="1">
      <alignment horizontal="center" vertical="center"/>
    </xf>
    <xf numFmtId="0" fontId="11" fillId="8" borderId="10" xfId="6" applyFont="1" applyFill="1" applyBorder="1" applyAlignment="1">
      <alignment horizontal="center" vertical="center"/>
    </xf>
    <xf numFmtId="0" fontId="11" fillId="2" borderId="69" xfId="6" applyFont="1" applyFill="1" applyBorder="1" applyAlignment="1">
      <alignment vertical="center"/>
    </xf>
    <xf numFmtId="38" fontId="11" fillId="5" borderId="51" xfId="9" applyFont="1" applyFill="1" applyBorder="1" applyAlignment="1">
      <alignment vertical="center"/>
    </xf>
    <xf numFmtId="38" fontId="11" fillId="5" borderId="52" xfId="9" applyFont="1" applyFill="1" applyBorder="1" applyAlignment="1">
      <alignment vertical="center"/>
    </xf>
    <xf numFmtId="38" fontId="11" fillId="5" borderId="70" xfId="9" applyFont="1" applyFill="1" applyBorder="1" applyAlignment="1">
      <alignment vertical="center"/>
    </xf>
    <xf numFmtId="0" fontId="11" fillId="2" borderId="64" xfId="6" applyFont="1" applyFill="1" applyBorder="1" applyAlignment="1">
      <alignment vertical="center"/>
    </xf>
    <xf numFmtId="0" fontId="11" fillId="8" borderId="11" xfId="6" applyFont="1" applyFill="1" applyBorder="1" applyAlignment="1">
      <alignment horizontal="center" vertical="center"/>
    </xf>
    <xf numFmtId="0" fontId="11" fillId="8" borderId="3" xfId="6" applyFont="1" applyFill="1" applyBorder="1" applyAlignment="1">
      <alignment horizontal="center" vertical="center"/>
    </xf>
    <xf numFmtId="38" fontId="11" fillId="5" borderId="72" xfId="9" applyFont="1" applyFill="1" applyBorder="1" applyAlignment="1">
      <alignment vertical="center"/>
    </xf>
    <xf numFmtId="38" fontId="11" fillId="5" borderId="68" xfId="9" applyFont="1" applyFill="1" applyBorder="1" applyAlignment="1">
      <alignment vertical="center"/>
    </xf>
    <xf numFmtId="38" fontId="11" fillId="5" borderId="73" xfId="9" applyFont="1" applyFill="1" applyBorder="1" applyAlignment="1">
      <alignment vertical="center"/>
    </xf>
    <xf numFmtId="38" fontId="11" fillId="5" borderId="22" xfId="9" applyFont="1" applyFill="1" applyBorder="1" applyAlignment="1">
      <alignment vertical="center"/>
    </xf>
    <xf numFmtId="38" fontId="11" fillId="5" borderId="23" xfId="9" applyFont="1" applyFill="1" applyBorder="1" applyAlignment="1">
      <alignment vertical="center"/>
    </xf>
    <xf numFmtId="38" fontId="11" fillId="5" borderId="24" xfId="9" applyFont="1" applyFill="1" applyBorder="1" applyAlignment="1">
      <alignment vertical="center"/>
    </xf>
    <xf numFmtId="0" fontId="11" fillId="2" borderId="66" xfId="6" applyFont="1" applyFill="1" applyBorder="1" applyAlignment="1">
      <alignment vertical="center"/>
    </xf>
    <xf numFmtId="0" fontId="11" fillId="8" borderId="5" xfId="6" applyFont="1" applyFill="1" applyBorder="1" applyAlignment="1">
      <alignment horizontal="center" vertical="center" shrinkToFit="1"/>
    </xf>
    <xf numFmtId="0" fontId="11" fillId="8" borderId="6" xfId="6" applyFont="1" applyFill="1" applyBorder="1" applyAlignment="1">
      <alignment horizontal="center" vertical="center" shrinkToFit="1"/>
    </xf>
    <xf numFmtId="0" fontId="11" fillId="8" borderId="7" xfId="6" applyFont="1" applyFill="1" applyBorder="1" applyAlignment="1">
      <alignment horizontal="center" vertical="center" shrinkToFit="1"/>
    </xf>
    <xf numFmtId="38" fontId="11" fillId="2" borderId="92" xfId="9" applyFont="1" applyFill="1" applyBorder="1" applyAlignment="1">
      <alignment vertical="center"/>
    </xf>
    <xf numFmtId="38" fontId="11" fillId="2" borderId="64" xfId="9" applyFont="1" applyFill="1" applyBorder="1" applyAlignment="1">
      <alignment vertical="center"/>
    </xf>
    <xf numFmtId="38" fontId="11" fillId="2" borderId="63" xfId="9" applyFont="1" applyFill="1" applyBorder="1" applyAlignment="1">
      <alignment vertical="center"/>
    </xf>
    <xf numFmtId="0" fontId="11" fillId="2" borderId="60" xfId="6" quotePrefix="1" applyNumberFormat="1" applyFont="1" applyFill="1" applyBorder="1" applyAlignment="1">
      <alignment vertical="center"/>
    </xf>
    <xf numFmtId="0" fontId="11" fillId="2" borderId="61" xfId="6" quotePrefix="1" applyNumberFormat="1" applyFont="1" applyFill="1" applyBorder="1" applyAlignment="1">
      <alignment vertical="center"/>
    </xf>
    <xf numFmtId="0" fontId="11" fillId="2" borderId="65" xfId="6" quotePrefix="1" applyNumberFormat="1" applyFont="1" applyFill="1" applyBorder="1" applyAlignment="1">
      <alignment vertical="center"/>
    </xf>
    <xf numFmtId="179" fontId="11" fillId="2" borderId="60" xfId="6" quotePrefix="1" applyNumberFormat="1" applyFont="1" applyFill="1" applyBorder="1" applyAlignment="1">
      <alignment horizontal="left" vertical="center"/>
    </xf>
    <xf numFmtId="179" fontId="11" fillId="2" borderId="61" xfId="6" quotePrefix="1" applyNumberFormat="1" applyFont="1" applyFill="1" applyBorder="1" applyAlignment="1">
      <alignment horizontal="left" vertical="center"/>
    </xf>
    <xf numFmtId="179" fontId="11" fillId="2" borderId="65" xfId="6" quotePrefix="1" applyNumberFormat="1" applyFont="1" applyFill="1" applyBorder="1" applyAlignment="1">
      <alignment horizontal="left" vertical="center"/>
    </xf>
    <xf numFmtId="0" fontId="11" fillId="8" borderId="22" xfId="6" applyFont="1" applyFill="1" applyBorder="1" applyAlignment="1">
      <alignment horizontal="center" vertical="center"/>
    </xf>
    <xf numFmtId="0" fontId="11" fillId="8" borderId="23" xfId="6" applyFont="1" applyFill="1" applyBorder="1" applyAlignment="1">
      <alignment horizontal="center" vertical="center"/>
    </xf>
    <xf numFmtId="0" fontId="11" fillId="8" borderId="24" xfId="6" applyFont="1" applyFill="1" applyBorder="1" applyAlignment="1">
      <alignment horizontal="center" vertical="center"/>
    </xf>
    <xf numFmtId="179" fontId="11" fillId="2" borderId="60" xfId="6" applyNumberFormat="1" applyFont="1" applyFill="1" applyBorder="1" applyAlignment="1">
      <alignment horizontal="left" vertical="center"/>
    </xf>
    <xf numFmtId="179" fontId="11" fillId="2" borderId="61" xfId="6" applyNumberFormat="1" applyFont="1" applyFill="1" applyBorder="1" applyAlignment="1">
      <alignment horizontal="left" vertical="center"/>
    </xf>
    <xf numFmtId="179" fontId="11" fillId="2" borderId="65" xfId="6" applyNumberFormat="1" applyFont="1" applyFill="1" applyBorder="1" applyAlignment="1">
      <alignment horizontal="left" vertical="center"/>
    </xf>
    <xf numFmtId="179" fontId="11" fillId="2" borderId="59" xfId="6" applyNumberFormat="1" applyFont="1" applyFill="1" applyBorder="1" applyAlignment="1">
      <alignment horizontal="left" vertical="center"/>
    </xf>
    <xf numFmtId="179" fontId="11" fillId="2" borderId="44" xfId="6" applyNumberFormat="1" applyFont="1" applyFill="1" applyBorder="1" applyAlignment="1">
      <alignment horizontal="left" vertical="center"/>
    </xf>
    <xf numFmtId="179" fontId="11" fillId="2" borderId="45" xfId="6" applyNumberFormat="1" applyFont="1" applyFill="1" applyBorder="1" applyAlignment="1">
      <alignment horizontal="left" vertical="center"/>
    </xf>
    <xf numFmtId="0" fontId="11" fillId="8" borderId="6" xfId="6" applyFont="1" applyFill="1" applyBorder="1" applyAlignment="1">
      <alignment horizontal="center" vertical="center"/>
    </xf>
    <xf numFmtId="0" fontId="11" fillId="2" borderId="59" xfId="6" applyFont="1" applyFill="1" applyBorder="1" applyAlignment="1">
      <alignment vertical="center"/>
    </xf>
    <xf numFmtId="0" fontId="11" fillId="2" borderId="44" xfId="6" applyFont="1" applyFill="1" applyBorder="1" applyAlignment="1">
      <alignment vertical="center"/>
    </xf>
    <xf numFmtId="0" fontId="11" fillId="2" borderId="45" xfId="6" applyFont="1" applyFill="1" applyBorder="1" applyAlignment="1">
      <alignment vertical="center"/>
    </xf>
    <xf numFmtId="0" fontId="11" fillId="2" borderId="60" xfId="6" applyFont="1" applyFill="1" applyBorder="1" applyAlignment="1">
      <alignment vertical="center"/>
    </xf>
    <xf numFmtId="0" fontId="11" fillId="2" borderId="61" xfId="6" applyFont="1" applyFill="1" applyBorder="1" applyAlignment="1">
      <alignment vertical="center"/>
    </xf>
    <xf numFmtId="0" fontId="11" fillId="2" borderId="65" xfId="6" applyFont="1" applyFill="1" applyBorder="1" applyAlignment="1">
      <alignment vertical="center"/>
    </xf>
    <xf numFmtId="0" fontId="11" fillId="8" borderId="31" xfId="6" applyFont="1" applyFill="1" applyBorder="1" applyAlignment="1">
      <alignment horizontal="center" vertical="center"/>
    </xf>
    <xf numFmtId="0" fontId="11" fillId="8" borderId="32" xfId="6" applyFont="1" applyFill="1" applyBorder="1" applyAlignment="1">
      <alignment horizontal="center" vertical="center"/>
    </xf>
    <xf numFmtId="0" fontId="11" fillId="8" borderId="30" xfId="6" applyFont="1" applyFill="1" applyBorder="1" applyAlignment="1">
      <alignment horizontal="center" vertical="center"/>
    </xf>
    <xf numFmtId="38" fontId="11" fillId="5" borderId="31" xfId="9" applyFont="1" applyFill="1" applyBorder="1" applyAlignment="1">
      <alignment vertical="center"/>
    </xf>
    <xf numFmtId="38" fontId="11" fillId="5" borderId="32" xfId="9" applyFont="1" applyFill="1" applyBorder="1" applyAlignment="1">
      <alignment vertical="center"/>
    </xf>
    <xf numFmtId="38" fontId="11" fillId="5" borderId="30" xfId="9" applyFont="1" applyFill="1" applyBorder="1" applyAlignment="1">
      <alignment vertical="center"/>
    </xf>
    <xf numFmtId="0" fontId="11" fillId="2" borderId="62" xfId="6" quotePrefix="1" applyNumberFormat="1" applyFont="1" applyFill="1" applyBorder="1" applyAlignment="1">
      <alignment vertical="center"/>
    </xf>
    <xf numFmtId="0" fontId="11" fillId="2" borderId="47" xfId="6" quotePrefix="1" applyNumberFormat="1" applyFont="1" applyFill="1" applyBorder="1" applyAlignment="1">
      <alignment vertical="center"/>
    </xf>
    <xf numFmtId="0" fontId="11" fillId="2" borderId="67" xfId="6" quotePrefix="1" applyNumberFormat="1" applyFont="1" applyFill="1" applyBorder="1" applyAlignment="1">
      <alignment vertical="center"/>
    </xf>
    <xf numFmtId="179" fontId="11" fillId="2" borderId="62" xfId="6" quotePrefix="1" applyNumberFormat="1" applyFont="1" applyFill="1" applyBorder="1" applyAlignment="1">
      <alignment horizontal="left" vertical="center"/>
    </xf>
    <xf numFmtId="179" fontId="11" fillId="2" borderId="47" xfId="6" quotePrefix="1" applyNumberFormat="1" applyFont="1" applyFill="1" applyBorder="1" applyAlignment="1">
      <alignment horizontal="left" vertical="center"/>
    </xf>
    <xf numFmtId="179" fontId="11" fillId="2" borderId="67" xfId="6" quotePrefix="1" applyNumberFormat="1" applyFont="1" applyFill="1" applyBorder="1" applyAlignment="1">
      <alignment horizontal="left" vertical="center"/>
    </xf>
    <xf numFmtId="0" fontId="11" fillId="8" borderId="31" xfId="6" quotePrefix="1" applyNumberFormat="1" applyFont="1" applyFill="1" applyBorder="1" applyAlignment="1">
      <alignment horizontal="center" vertical="center"/>
    </xf>
    <xf numFmtId="0" fontId="11" fillId="8" borderId="32" xfId="6" quotePrefix="1" applyNumberFormat="1" applyFont="1" applyFill="1" applyBorder="1" applyAlignment="1">
      <alignment horizontal="center" vertical="center"/>
    </xf>
    <xf numFmtId="0" fontId="11" fillId="8" borderId="30" xfId="6" quotePrefix="1" applyNumberFormat="1" applyFont="1" applyFill="1" applyBorder="1" applyAlignment="1">
      <alignment horizontal="center" vertical="center"/>
    </xf>
    <xf numFmtId="38" fontId="11" fillId="2" borderId="72" xfId="9" applyFont="1" applyFill="1" applyBorder="1" applyAlignment="1">
      <alignment vertical="center"/>
    </xf>
    <xf numFmtId="38" fontId="11" fillId="2" borderId="68" xfId="9" applyFont="1" applyFill="1" applyBorder="1" applyAlignment="1">
      <alignment vertical="center"/>
    </xf>
    <xf numFmtId="38" fontId="11" fillId="2" borderId="73" xfId="9" applyFont="1" applyFill="1" applyBorder="1" applyAlignment="1">
      <alignment vertical="center"/>
    </xf>
    <xf numFmtId="0" fontId="11" fillId="8" borderId="9" xfId="6" applyFont="1" applyFill="1" applyBorder="1" applyAlignment="1">
      <alignment horizontal="center" vertical="center"/>
    </xf>
    <xf numFmtId="38" fontId="11" fillId="5" borderId="8" xfId="9" applyFont="1" applyFill="1" applyBorder="1" applyAlignment="1">
      <alignment vertical="center"/>
    </xf>
    <xf numFmtId="38" fontId="11" fillId="5" borderId="9" xfId="9" applyFont="1" applyFill="1" applyBorder="1" applyAlignment="1">
      <alignment vertical="center"/>
    </xf>
    <xf numFmtId="38" fontId="11" fillId="5" borderId="10" xfId="9" applyFont="1" applyFill="1" applyBorder="1" applyAlignment="1">
      <alignment vertical="center"/>
    </xf>
    <xf numFmtId="0" fontId="11" fillId="8" borderId="5" xfId="6" quotePrefix="1" applyNumberFormat="1" applyFont="1" applyFill="1" applyBorder="1" applyAlignment="1">
      <alignment horizontal="center" vertical="center"/>
    </xf>
    <xf numFmtId="0" fontId="11" fillId="8" borderId="6" xfId="6" quotePrefix="1" applyNumberFormat="1" applyFont="1" applyFill="1" applyBorder="1" applyAlignment="1">
      <alignment horizontal="center" vertical="center"/>
    </xf>
    <xf numFmtId="0" fontId="11" fillId="8" borderId="7" xfId="6" quotePrefix="1" applyNumberFormat="1" applyFont="1" applyFill="1" applyBorder="1" applyAlignment="1">
      <alignment horizontal="center" vertical="center"/>
    </xf>
    <xf numFmtId="38" fontId="11" fillId="2" borderId="62" xfId="9" applyFont="1" applyFill="1" applyBorder="1" applyAlignment="1">
      <alignment vertical="center"/>
    </xf>
    <xf numFmtId="38" fontId="11" fillId="2" borderId="47" xfId="9" applyFont="1" applyFill="1" applyBorder="1" applyAlignment="1">
      <alignment vertical="center"/>
    </xf>
    <xf numFmtId="38" fontId="11" fillId="2" borderId="67" xfId="9" applyFont="1" applyFill="1" applyBorder="1" applyAlignment="1">
      <alignment vertical="center"/>
    </xf>
    <xf numFmtId="0" fontId="11" fillId="8" borderId="50" xfId="6" applyFont="1" applyFill="1" applyBorder="1" applyAlignment="1">
      <alignment horizontal="center" vertical="center"/>
    </xf>
    <xf numFmtId="0" fontId="11" fillId="8" borderId="33" xfId="6" applyFont="1" applyFill="1" applyBorder="1" applyAlignment="1">
      <alignment horizontal="center" vertical="center"/>
    </xf>
    <xf numFmtId="0" fontId="11" fillId="8" borderId="34" xfId="6" applyFont="1" applyFill="1" applyBorder="1" applyAlignment="1">
      <alignment horizontal="center" vertical="center"/>
    </xf>
    <xf numFmtId="38" fontId="6" fillId="5" borderId="50" xfId="9" applyFont="1" applyFill="1" applyBorder="1" applyAlignment="1">
      <alignment vertical="center"/>
    </xf>
    <xf numFmtId="38" fontId="6" fillId="5" borderId="33" xfId="9" applyFont="1" applyFill="1" applyBorder="1" applyAlignment="1">
      <alignment vertical="center"/>
    </xf>
    <xf numFmtId="38" fontId="6" fillId="5" borderId="34" xfId="9" applyFont="1" applyFill="1" applyBorder="1" applyAlignment="1">
      <alignment vertical="center"/>
    </xf>
    <xf numFmtId="0" fontId="11" fillId="2" borderId="84" xfId="6" quotePrefix="1" applyNumberFormat="1" applyFont="1" applyFill="1" applyBorder="1" applyAlignment="1">
      <alignment vertical="center"/>
    </xf>
    <xf numFmtId="0" fontId="11" fillId="2" borderId="85" xfId="6" quotePrefix="1" applyNumberFormat="1" applyFont="1" applyFill="1" applyBorder="1" applyAlignment="1">
      <alignment vertical="center"/>
    </xf>
    <xf numFmtId="0" fontId="11" fillId="2" borderId="86" xfId="6" quotePrefix="1" applyNumberFormat="1" applyFont="1" applyFill="1" applyBorder="1" applyAlignment="1">
      <alignment vertical="center"/>
    </xf>
    <xf numFmtId="179" fontId="11" fillId="2" borderId="84" xfId="6" quotePrefix="1" applyNumberFormat="1" applyFont="1" applyFill="1" applyBorder="1" applyAlignment="1">
      <alignment horizontal="left" vertical="center"/>
    </xf>
    <xf numFmtId="179" fontId="11" fillId="2" borderId="85" xfId="6" quotePrefix="1" applyNumberFormat="1" applyFont="1" applyFill="1" applyBorder="1" applyAlignment="1">
      <alignment horizontal="left" vertical="center"/>
    </xf>
    <xf numFmtId="179" fontId="11" fillId="2" borderId="86" xfId="6" quotePrefix="1" applyNumberFormat="1" applyFont="1" applyFill="1" applyBorder="1" applyAlignment="1">
      <alignment horizontal="left" vertical="center"/>
    </xf>
    <xf numFmtId="0" fontId="11" fillId="8" borderId="50" xfId="6" quotePrefix="1" applyNumberFormat="1" applyFont="1" applyFill="1" applyBorder="1" applyAlignment="1">
      <alignment horizontal="center" vertical="center"/>
    </xf>
    <xf numFmtId="0" fontId="11" fillId="8" borderId="33" xfId="6" quotePrefix="1" applyNumberFormat="1" applyFont="1" applyFill="1" applyBorder="1" applyAlignment="1">
      <alignment horizontal="center" vertical="center"/>
    </xf>
    <xf numFmtId="0" fontId="11" fillId="8" borderId="34" xfId="6" quotePrefix="1" applyNumberFormat="1" applyFont="1" applyFill="1" applyBorder="1" applyAlignment="1">
      <alignment horizontal="center" vertical="center"/>
    </xf>
    <xf numFmtId="31" fontId="11" fillId="2" borderId="64" xfId="6" applyNumberFormat="1" applyFont="1" applyFill="1" applyBorder="1" applyAlignment="1">
      <alignment horizontal="left" vertical="center"/>
    </xf>
    <xf numFmtId="0" fontId="11" fillId="2" borderId="84" xfId="6" applyFont="1" applyFill="1" applyBorder="1" applyAlignment="1">
      <alignment vertical="center"/>
    </xf>
    <xf numFmtId="0" fontId="11" fillId="2" borderId="85" xfId="6" applyFont="1" applyFill="1" applyBorder="1" applyAlignment="1">
      <alignment vertical="center"/>
    </xf>
    <xf numFmtId="0" fontId="11" fillId="2" borderId="86" xfId="6" applyFont="1" applyFill="1" applyBorder="1" applyAlignment="1">
      <alignment vertical="center"/>
    </xf>
    <xf numFmtId="38" fontId="11" fillId="2" borderId="66" xfId="9" applyFont="1" applyFill="1" applyBorder="1" applyAlignment="1">
      <alignment vertical="center"/>
    </xf>
    <xf numFmtId="14" fontId="11" fillId="2" borderId="66" xfId="6" applyNumberFormat="1" applyFont="1" applyFill="1" applyBorder="1" applyAlignment="1">
      <alignment horizontal="left" vertical="center"/>
    </xf>
    <xf numFmtId="0" fontId="11" fillId="8" borderId="8" xfId="0" applyFont="1" applyFill="1" applyBorder="1" applyAlignment="1">
      <alignment horizontal="center" vertical="center"/>
    </xf>
    <xf numFmtId="0" fontId="11" fillId="8" borderId="9" xfId="0" applyFont="1" applyFill="1" applyBorder="1" applyAlignment="1">
      <alignment horizontal="center" vertical="center"/>
    </xf>
    <xf numFmtId="0" fontId="11" fillId="8" borderId="10" xfId="0" applyFont="1" applyFill="1" applyBorder="1" applyAlignment="1">
      <alignment horizontal="center" vertical="center"/>
    </xf>
    <xf numFmtId="38" fontId="11" fillId="8" borderId="25" xfId="9" applyFont="1" applyFill="1" applyBorder="1" applyAlignment="1">
      <alignment horizontal="center" vertical="center"/>
    </xf>
    <xf numFmtId="0" fontId="11" fillId="8" borderId="25" xfId="6" applyFont="1" applyFill="1" applyBorder="1" applyAlignment="1">
      <alignment horizontal="center" vertical="center"/>
    </xf>
    <xf numFmtId="0" fontId="6" fillId="8" borderId="62" xfId="0" applyFont="1" applyFill="1" applyBorder="1" applyAlignment="1">
      <alignment horizontal="left" vertical="center" wrapText="1"/>
    </xf>
    <xf numFmtId="0" fontId="6" fillId="8" borderId="47" xfId="0" applyFont="1" applyFill="1" applyBorder="1" applyAlignment="1">
      <alignment horizontal="left" vertical="center" wrapText="1"/>
    </xf>
    <xf numFmtId="0" fontId="6" fillId="2" borderId="47" xfId="0" applyFont="1" applyFill="1" applyBorder="1" applyAlignment="1">
      <alignment horizontal="left" vertical="center" wrapText="1"/>
    </xf>
    <xf numFmtId="0" fontId="6" fillId="2" borderId="67" xfId="0" applyFont="1" applyFill="1" applyBorder="1" applyAlignment="1">
      <alignment horizontal="left" vertical="center" wrapText="1"/>
    </xf>
    <xf numFmtId="0" fontId="6" fillId="9" borderId="5" xfId="0" applyFont="1" applyFill="1" applyBorder="1" applyAlignment="1">
      <alignment horizontal="center" vertical="center"/>
    </xf>
    <xf numFmtId="0" fontId="6" fillId="9" borderId="6" xfId="0" applyFont="1" applyFill="1" applyBorder="1" applyAlignment="1">
      <alignment horizontal="center" vertical="center"/>
    </xf>
    <xf numFmtId="0" fontId="6" fillId="9" borderId="7" xfId="0" applyFont="1" applyFill="1" applyBorder="1" applyAlignment="1">
      <alignment horizontal="center" vertical="center"/>
    </xf>
    <xf numFmtId="0" fontId="11" fillId="2" borderId="2" xfId="0" applyFont="1" applyFill="1" applyBorder="1" applyAlignment="1">
      <alignment horizontal="center" vertical="center"/>
    </xf>
    <xf numFmtId="0" fontId="11" fillId="2" borderId="3" xfId="0" applyFont="1" applyFill="1" applyBorder="1" applyAlignment="1">
      <alignment horizontal="center" vertical="center"/>
    </xf>
    <xf numFmtId="0" fontId="11" fillId="2" borderId="4" xfId="0" applyFont="1" applyFill="1" applyBorder="1" applyAlignment="1">
      <alignment horizontal="center" vertical="center"/>
    </xf>
    <xf numFmtId="0" fontId="11" fillId="2" borderId="8" xfId="0" applyFont="1" applyFill="1" applyBorder="1" applyAlignment="1">
      <alignment horizontal="center" vertical="center"/>
    </xf>
    <xf numFmtId="0" fontId="11" fillId="2" borderId="9" xfId="0" applyFont="1" applyFill="1" applyBorder="1" applyAlignment="1">
      <alignment horizontal="center" vertical="center"/>
    </xf>
    <xf numFmtId="0" fontId="11" fillId="2" borderId="10" xfId="0" applyFont="1" applyFill="1" applyBorder="1" applyAlignment="1">
      <alignment horizontal="center" vertical="center"/>
    </xf>
    <xf numFmtId="38" fontId="11" fillId="5" borderId="71" xfId="9" applyFont="1" applyFill="1" applyBorder="1" applyAlignment="1">
      <alignment vertical="center"/>
    </xf>
    <xf numFmtId="56" fontId="11" fillId="2" borderId="71" xfId="6" applyNumberFormat="1" applyFont="1" applyFill="1" applyBorder="1" applyAlignment="1">
      <alignment vertical="center"/>
    </xf>
    <xf numFmtId="0" fontId="6" fillId="2" borderId="2" xfId="0" applyFont="1" applyFill="1" applyBorder="1" applyAlignment="1">
      <alignment vertical="center"/>
    </xf>
    <xf numFmtId="0" fontId="6" fillId="2" borderId="3" xfId="0" applyFont="1" applyFill="1" applyBorder="1" applyAlignment="1">
      <alignment vertical="center"/>
    </xf>
    <xf numFmtId="0" fontId="6" fillId="2" borderId="4" xfId="0" applyFont="1" applyFill="1" applyBorder="1" applyAlignment="1">
      <alignment vertical="center"/>
    </xf>
    <xf numFmtId="0" fontId="6" fillId="8" borderId="59" xfId="0" applyFont="1" applyFill="1" applyBorder="1" applyAlignment="1">
      <alignment horizontal="left" vertical="center" wrapText="1"/>
    </xf>
    <xf numFmtId="0" fontId="6" fillId="8" borderId="44" xfId="0" applyFont="1" applyFill="1" applyBorder="1" applyAlignment="1">
      <alignment horizontal="left" vertical="center" wrapText="1"/>
    </xf>
    <xf numFmtId="0" fontId="6" fillId="2" borderId="44" xfId="0" applyFont="1" applyFill="1" applyBorder="1" applyAlignment="1">
      <alignment horizontal="left" vertical="center" wrapText="1"/>
    </xf>
    <xf numFmtId="0" fontId="6" fillId="2" borderId="45" xfId="0" applyFont="1" applyFill="1" applyBorder="1" applyAlignment="1">
      <alignment horizontal="left" vertical="center" wrapText="1"/>
    </xf>
    <xf numFmtId="0" fontId="6" fillId="2" borderId="8" xfId="0" applyFont="1" applyFill="1" applyBorder="1" applyAlignment="1">
      <alignment horizontal="center" vertical="center"/>
    </xf>
    <xf numFmtId="0" fontId="6" fillId="2" borderId="9" xfId="0" applyFont="1" applyFill="1" applyBorder="1" applyAlignment="1">
      <alignment horizontal="center" vertical="center"/>
    </xf>
    <xf numFmtId="0" fontId="6" fillId="2" borderId="10" xfId="0" applyFont="1" applyFill="1" applyBorder="1" applyAlignment="1">
      <alignment horizontal="center" vertical="center"/>
    </xf>
    <xf numFmtId="0" fontId="11" fillId="8" borderId="22" xfId="6" quotePrefix="1" applyNumberFormat="1" applyFont="1" applyFill="1" applyBorder="1" applyAlignment="1">
      <alignment horizontal="center" vertical="center"/>
    </xf>
    <xf numFmtId="0" fontId="11" fillId="8" borderId="23" xfId="6" quotePrefix="1" applyNumberFormat="1" applyFont="1" applyFill="1" applyBorder="1" applyAlignment="1">
      <alignment horizontal="center" vertical="center"/>
    </xf>
    <xf numFmtId="0" fontId="11" fillId="8" borderId="24" xfId="6" quotePrefix="1" applyNumberFormat="1" applyFont="1" applyFill="1" applyBorder="1" applyAlignment="1">
      <alignment horizontal="center" vertical="center"/>
    </xf>
    <xf numFmtId="0" fontId="11" fillId="2" borderId="72" xfId="6" quotePrefix="1" applyNumberFormat="1" applyFont="1" applyFill="1" applyBorder="1" applyAlignment="1">
      <alignment vertical="center"/>
    </xf>
    <xf numFmtId="0" fontId="11" fillId="2" borderId="68" xfId="6" quotePrefix="1" applyNumberFormat="1" applyFont="1" applyFill="1" applyBorder="1" applyAlignment="1">
      <alignment vertical="center"/>
    </xf>
    <xf numFmtId="0" fontId="11" fillId="2" borderId="73" xfId="6" quotePrefix="1" applyNumberFormat="1" applyFont="1" applyFill="1" applyBorder="1" applyAlignment="1">
      <alignment vertical="center"/>
    </xf>
    <xf numFmtId="0" fontId="11" fillId="2" borderId="53" xfId="6" quotePrefix="1" applyNumberFormat="1" applyFont="1" applyFill="1" applyBorder="1" applyAlignment="1">
      <alignment horizontal="center" vertical="center"/>
    </xf>
    <xf numFmtId="0" fontId="11" fillId="2" borderId="54" xfId="6" quotePrefix="1" applyNumberFormat="1" applyFont="1" applyFill="1" applyBorder="1" applyAlignment="1">
      <alignment horizontal="center" vertical="center"/>
    </xf>
    <xf numFmtId="0" fontId="11" fillId="2" borderId="93" xfId="6" quotePrefix="1" applyNumberFormat="1" applyFont="1" applyFill="1" applyBorder="1" applyAlignment="1">
      <alignment horizontal="center" vertical="center"/>
    </xf>
    <xf numFmtId="0" fontId="11" fillId="11" borderId="23" xfId="6" quotePrefix="1" applyNumberFormat="1" applyFont="1" applyFill="1" applyBorder="1" applyAlignment="1">
      <alignment horizontal="center" vertical="center"/>
    </xf>
    <xf numFmtId="0" fontId="11" fillId="11" borderId="24" xfId="6" quotePrefix="1" applyNumberFormat="1" applyFont="1" applyFill="1" applyBorder="1" applyAlignment="1">
      <alignment horizontal="center" vertical="center"/>
    </xf>
    <xf numFmtId="0" fontId="11" fillId="8" borderId="55" xfId="6" applyFont="1" applyFill="1" applyBorder="1" applyAlignment="1">
      <alignment horizontal="center" vertical="center"/>
    </xf>
    <xf numFmtId="0" fontId="11" fillId="8" borderId="56" xfId="6" applyFont="1" applyFill="1" applyBorder="1" applyAlignment="1">
      <alignment horizontal="center" vertical="center"/>
    </xf>
    <xf numFmtId="0" fontId="11" fillId="8" borderId="57" xfId="6" applyFont="1" applyFill="1" applyBorder="1" applyAlignment="1">
      <alignment horizontal="center" vertical="center"/>
    </xf>
    <xf numFmtId="38" fontId="6" fillId="5" borderId="55" xfId="9" applyFont="1" applyFill="1" applyBorder="1" applyAlignment="1">
      <alignment vertical="center"/>
    </xf>
    <xf numFmtId="38" fontId="6" fillId="5" borderId="56" xfId="9" applyFont="1" applyFill="1" applyBorder="1" applyAlignment="1">
      <alignment vertical="center"/>
    </xf>
    <xf numFmtId="38" fontId="6" fillId="5" borderId="57" xfId="9" applyFont="1" applyFill="1" applyBorder="1" applyAlignment="1">
      <alignment vertical="center"/>
    </xf>
    <xf numFmtId="0" fontId="11" fillId="8" borderId="152" xfId="6" quotePrefix="1" applyNumberFormat="1" applyFont="1" applyFill="1" applyBorder="1" applyAlignment="1">
      <alignment horizontal="center" vertical="center"/>
    </xf>
    <xf numFmtId="0" fontId="11" fillId="8" borderId="153" xfId="6" quotePrefix="1" applyNumberFormat="1" applyFont="1" applyFill="1" applyBorder="1" applyAlignment="1">
      <alignment horizontal="center" vertical="center"/>
    </xf>
    <xf numFmtId="0" fontId="11" fillId="8" borderId="154" xfId="6" quotePrefix="1" applyNumberFormat="1" applyFont="1" applyFill="1" applyBorder="1" applyAlignment="1">
      <alignment horizontal="center" vertical="center"/>
    </xf>
    <xf numFmtId="0" fontId="11" fillId="2" borderId="59" xfId="6" applyFont="1" applyFill="1" applyBorder="1" applyAlignment="1">
      <alignment horizontal="left" vertical="center"/>
    </xf>
    <xf numFmtId="0" fontId="11" fillId="2" borderId="44" xfId="6" applyFont="1" applyFill="1" applyBorder="1" applyAlignment="1">
      <alignment horizontal="left" vertical="center"/>
    </xf>
    <xf numFmtId="0" fontId="11" fillId="2" borderId="45" xfId="6" applyFont="1" applyFill="1" applyBorder="1" applyAlignment="1">
      <alignment horizontal="left" vertical="center"/>
    </xf>
    <xf numFmtId="0" fontId="11" fillId="2" borderId="60" xfId="6" applyFont="1" applyFill="1" applyBorder="1" applyAlignment="1">
      <alignment horizontal="left" vertical="center"/>
    </xf>
    <xf numFmtId="0" fontId="11" fillId="2" borderId="61" xfId="6" applyFont="1" applyFill="1" applyBorder="1" applyAlignment="1">
      <alignment horizontal="left" vertical="center"/>
    </xf>
    <xf numFmtId="0" fontId="11" fillId="2" borderId="65" xfId="6" applyFont="1" applyFill="1" applyBorder="1" applyAlignment="1">
      <alignment horizontal="left" vertical="center"/>
    </xf>
    <xf numFmtId="0" fontId="11" fillId="2" borderId="84" xfId="6" applyFont="1" applyFill="1" applyBorder="1" applyAlignment="1">
      <alignment horizontal="left" vertical="center"/>
    </xf>
    <xf numFmtId="0" fontId="11" fillId="2" borderId="85" xfId="6" applyFont="1" applyFill="1" applyBorder="1" applyAlignment="1">
      <alignment horizontal="left" vertical="center"/>
    </xf>
    <xf numFmtId="0" fontId="11" fillId="2" borderId="86" xfId="6" applyFont="1" applyFill="1" applyBorder="1" applyAlignment="1">
      <alignment horizontal="left" vertical="center"/>
    </xf>
    <xf numFmtId="0" fontId="11" fillId="8" borderId="22" xfId="6" applyFont="1" applyFill="1" applyBorder="1" applyAlignment="1">
      <alignment vertical="center"/>
    </xf>
    <xf numFmtId="0" fontId="11" fillId="8" borderId="23" xfId="6" applyFont="1" applyFill="1" applyBorder="1" applyAlignment="1">
      <alignment vertical="center"/>
    </xf>
    <xf numFmtId="0" fontId="11" fillId="8" borderId="24" xfId="6" applyFont="1" applyFill="1" applyBorder="1" applyAlignment="1">
      <alignment vertical="center"/>
    </xf>
    <xf numFmtId="0" fontId="6" fillId="9" borderId="50" xfId="6" applyFont="1" applyFill="1" applyBorder="1" applyAlignment="1">
      <alignment horizontal="center" vertical="center"/>
    </xf>
    <xf numFmtId="0" fontId="6" fillId="9" borderId="33" xfId="6" applyFont="1" applyFill="1" applyBorder="1" applyAlignment="1">
      <alignment horizontal="center" vertical="center"/>
    </xf>
    <xf numFmtId="0" fontId="6" fillId="9" borderId="34" xfId="6" applyFont="1" applyFill="1" applyBorder="1" applyAlignment="1">
      <alignment horizontal="center" vertical="center"/>
    </xf>
    <xf numFmtId="177" fontId="12" fillId="2" borderId="84" xfId="2" applyNumberFormat="1" applyFont="1" applyFill="1" applyBorder="1" applyAlignment="1">
      <alignment horizontal="center" vertical="center" shrinkToFit="1"/>
    </xf>
    <xf numFmtId="177" fontId="12" fillId="2" borderId="89" xfId="2" applyNumberFormat="1" applyFont="1" applyFill="1" applyBorder="1" applyAlignment="1">
      <alignment horizontal="center" vertical="center" shrinkToFit="1"/>
    </xf>
    <xf numFmtId="177" fontId="12" fillId="2" borderId="60" xfId="2" applyNumberFormat="1" applyFont="1" applyFill="1" applyBorder="1" applyAlignment="1">
      <alignment horizontal="center" vertical="center" shrinkToFit="1"/>
    </xf>
    <xf numFmtId="177" fontId="12" fillId="2" borderId="88" xfId="2" applyNumberFormat="1" applyFont="1" applyFill="1" applyBorder="1" applyAlignment="1">
      <alignment horizontal="center" vertical="center" shrinkToFit="1"/>
    </xf>
    <xf numFmtId="0" fontId="12" fillId="2" borderId="0" xfId="2" applyNumberFormat="1" applyFont="1" applyFill="1" applyBorder="1" applyAlignment="1">
      <alignment horizontal="center" vertical="center" shrinkToFit="1"/>
    </xf>
    <xf numFmtId="0" fontId="12" fillId="9" borderId="1" xfId="2" applyNumberFormat="1" applyFont="1" applyFill="1" applyBorder="1" applyAlignment="1">
      <alignment horizontal="center" vertical="center"/>
    </xf>
    <xf numFmtId="0" fontId="12" fillId="9" borderId="1" xfId="2" applyNumberFormat="1" applyFont="1" applyFill="1" applyBorder="1" applyAlignment="1">
      <alignment horizontal="center" vertical="center" wrapText="1" shrinkToFit="1"/>
    </xf>
    <xf numFmtId="0" fontId="12" fillId="9" borderId="1" xfId="2" applyNumberFormat="1" applyFont="1" applyFill="1" applyBorder="1" applyAlignment="1">
      <alignment horizontal="center" vertical="center" shrinkToFit="1"/>
    </xf>
    <xf numFmtId="0" fontId="12" fillId="9" borderId="11" xfId="2" applyNumberFormat="1" applyFont="1" applyFill="1" applyBorder="1" applyAlignment="1">
      <alignment horizontal="center" vertical="center" wrapText="1"/>
    </xf>
    <xf numFmtId="0" fontId="12" fillId="9" borderId="25" xfId="2" applyNumberFormat="1" applyFont="1" applyFill="1" applyBorder="1" applyAlignment="1">
      <alignment horizontal="center" vertical="center"/>
    </xf>
    <xf numFmtId="0" fontId="12" fillId="9" borderId="1" xfId="2" applyNumberFormat="1" applyFont="1" applyFill="1" applyBorder="1" applyAlignment="1">
      <alignment horizontal="center" vertical="center" wrapText="1"/>
    </xf>
    <xf numFmtId="0" fontId="12" fillId="9" borderId="75" xfId="2" applyNumberFormat="1" applyFont="1" applyFill="1" applyBorder="1" applyAlignment="1">
      <alignment horizontal="center" vertical="center" shrinkToFit="1"/>
    </xf>
    <xf numFmtId="0" fontId="12" fillId="9" borderId="76" xfId="2" applyNumberFormat="1" applyFont="1" applyFill="1" applyBorder="1" applyAlignment="1">
      <alignment horizontal="center" vertical="center" shrinkToFit="1"/>
    </xf>
    <xf numFmtId="0" fontId="12" fillId="9" borderId="77" xfId="2" applyNumberFormat="1" applyFont="1" applyFill="1" applyBorder="1" applyAlignment="1">
      <alignment horizontal="center" vertical="center" shrinkToFit="1"/>
    </xf>
    <xf numFmtId="0" fontId="12" fillId="9" borderId="78" xfId="2" applyNumberFormat="1" applyFont="1" applyFill="1" applyBorder="1" applyAlignment="1">
      <alignment horizontal="center" vertical="center" shrinkToFit="1"/>
    </xf>
    <xf numFmtId="0" fontId="12" fillId="9" borderId="2" xfId="2" applyNumberFormat="1" applyFont="1" applyFill="1" applyBorder="1" applyAlignment="1">
      <alignment horizontal="center" vertical="center"/>
    </xf>
    <xf numFmtId="0" fontId="12" fillId="9" borderId="3" xfId="2" applyNumberFormat="1" applyFont="1" applyFill="1" applyBorder="1" applyAlignment="1">
      <alignment horizontal="center" vertical="center"/>
    </xf>
    <xf numFmtId="0" fontId="12" fillId="9" borderId="4" xfId="2" applyNumberFormat="1" applyFont="1" applyFill="1" applyBorder="1" applyAlignment="1">
      <alignment horizontal="center" vertical="center"/>
    </xf>
    <xf numFmtId="0" fontId="12" fillId="9" borderId="22" xfId="2" applyNumberFormat="1" applyFont="1" applyFill="1" applyBorder="1" applyAlignment="1">
      <alignment horizontal="center" vertical="center"/>
    </xf>
    <xf numFmtId="0" fontId="12" fillId="9" borderId="23" xfId="2" applyNumberFormat="1" applyFont="1" applyFill="1" applyBorder="1" applyAlignment="1">
      <alignment horizontal="center" vertical="center"/>
    </xf>
    <xf numFmtId="0" fontId="12" fillId="9" borderId="24" xfId="2" applyNumberFormat="1" applyFont="1" applyFill="1" applyBorder="1" applyAlignment="1">
      <alignment horizontal="center" vertical="center"/>
    </xf>
    <xf numFmtId="177" fontId="12" fillId="2" borderId="59" xfId="2" applyNumberFormat="1" applyFont="1" applyFill="1" applyBorder="1" applyAlignment="1">
      <alignment horizontal="center" vertical="center" shrinkToFit="1"/>
    </xf>
    <xf numFmtId="177" fontId="12" fillId="2" borderId="87" xfId="2" applyNumberFormat="1" applyFont="1" applyFill="1" applyBorder="1" applyAlignment="1">
      <alignment horizontal="center" vertical="center" shrinkToFit="1"/>
    </xf>
    <xf numFmtId="0" fontId="5" fillId="2" borderId="0" xfId="2" applyNumberFormat="1" applyFont="1" applyFill="1" applyAlignment="1">
      <alignment horizontal="center" vertical="center" wrapText="1"/>
    </xf>
    <xf numFmtId="0" fontId="5" fillId="2" borderId="0" xfId="2" applyNumberFormat="1" applyFont="1" applyFill="1" applyAlignment="1">
      <alignment horizontal="center" vertical="center"/>
    </xf>
    <xf numFmtId="0" fontId="12" fillId="9" borderId="9" xfId="2" applyNumberFormat="1" applyFont="1" applyFill="1" applyBorder="1" applyAlignment="1">
      <alignment horizontal="center" vertical="center"/>
    </xf>
    <xf numFmtId="0" fontId="12" fillId="9" borderId="158" xfId="2" applyNumberFormat="1" applyFont="1" applyFill="1" applyBorder="1" applyAlignment="1">
      <alignment horizontal="center" vertical="center"/>
    </xf>
    <xf numFmtId="0" fontId="12" fillId="9" borderId="159" xfId="2" applyNumberFormat="1" applyFont="1" applyFill="1" applyBorder="1" applyAlignment="1">
      <alignment horizontal="center" vertical="center"/>
    </xf>
    <xf numFmtId="0" fontId="12" fillId="9" borderId="160" xfId="2" applyNumberFormat="1" applyFont="1" applyFill="1" applyBorder="1" applyAlignment="1">
      <alignment horizontal="center" vertical="center"/>
    </xf>
    <xf numFmtId="0" fontId="11" fillId="5" borderId="6" xfId="2" applyNumberFormat="1" applyFont="1" applyFill="1" applyBorder="1" applyAlignment="1">
      <alignment vertical="center"/>
    </xf>
    <xf numFmtId="0" fontId="11" fillId="5" borderId="7" xfId="2" applyNumberFormat="1" applyFont="1" applyFill="1" applyBorder="1" applyAlignment="1">
      <alignment vertical="center"/>
    </xf>
    <xf numFmtId="0" fontId="12" fillId="9" borderId="5" xfId="2" applyNumberFormat="1" applyFont="1" applyFill="1" applyBorder="1" applyAlignment="1">
      <alignment horizontal="center" vertical="center" wrapText="1"/>
    </xf>
    <xf numFmtId="0" fontId="12" fillId="9" borderId="6" xfId="2" applyNumberFormat="1" applyFont="1" applyFill="1" applyBorder="1" applyAlignment="1">
      <alignment horizontal="center" vertical="center" wrapText="1"/>
    </xf>
    <xf numFmtId="0" fontId="11" fillId="2" borderId="3" xfId="2" applyNumberFormat="1" applyFont="1" applyFill="1" applyBorder="1" applyAlignment="1">
      <alignment horizontal="right" vertical="center"/>
    </xf>
    <xf numFmtId="0" fontId="11" fillId="2" borderId="0" xfId="2" applyNumberFormat="1" applyFont="1" applyFill="1" applyAlignment="1">
      <alignment horizontal="right" vertical="center"/>
    </xf>
    <xf numFmtId="178" fontId="12" fillId="2" borderId="58" xfId="2" applyNumberFormat="1" applyFont="1" applyFill="1" applyBorder="1" applyAlignment="1">
      <alignment horizontal="left" vertical="center" shrinkToFit="1"/>
    </xf>
    <xf numFmtId="178" fontId="12" fillId="2" borderId="6" xfId="2" applyNumberFormat="1" applyFont="1" applyFill="1" applyBorder="1" applyAlignment="1">
      <alignment horizontal="left" vertical="center" shrinkToFit="1"/>
    </xf>
    <xf numFmtId="0" fontId="12" fillId="9" borderId="2" xfId="2" applyNumberFormat="1" applyFont="1" applyFill="1" applyBorder="1" applyAlignment="1">
      <alignment horizontal="center" vertical="center" wrapText="1"/>
    </xf>
    <xf numFmtId="0" fontId="12" fillId="9" borderId="4" xfId="2" applyNumberFormat="1" applyFont="1" applyFill="1" applyBorder="1" applyAlignment="1">
      <alignment horizontal="center" vertical="center" wrapText="1"/>
    </xf>
    <xf numFmtId="0" fontId="12" fillId="9" borderId="8" xfId="2" applyNumberFormat="1" applyFont="1" applyFill="1" applyBorder="1" applyAlignment="1">
      <alignment horizontal="center" vertical="center" wrapText="1"/>
    </xf>
    <xf numFmtId="0" fontId="12" fillId="9" borderId="10" xfId="2" applyNumberFormat="1" applyFont="1" applyFill="1" applyBorder="1" applyAlignment="1">
      <alignment horizontal="center" vertical="center" wrapText="1"/>
    </xf>
    <xf numFmtId="0" fontId="12" fillId="9" borderId="161" xfId="2" applyNumberFormat="1" applyFont="1" applyFill="1" applyBorder="1" applyAlignment="1">
      <alignment horizontal="center" vertical="center" wrapText="1"/>
    </xf>
    <xf numFmtId="0" fontId="12" fillId="9" borderId="162" xfId="2" applyNumberFormat="1" applyFont="1" applyFill="1" applyBorder="1" applyAlignment="1">
      <alignment horizontal="center" vertical="center" wrapText="1"/>
    </xf>
    <xf numFmtId="0" fontId="12" fillId="9" borderId="163" xfId="2" applyNumberFormat="1" applyFont="1" applyFill="1" applyBorder="1" applyAlignment="1">
      <alignment horizontal="center" vertical="center" wrapText="1"/>
    </xf>
    <xf numFmtId="0" fontId="12" fillId="9" borderId="161" xfId="2" applyNumberFormat="1" applyFont="1" applyFill="1" applyBorder="1" applyAlignment="1">
      <alignment horizontal="center" vertical="center"/>
    </xf>
    <xf numFmtId="0" fontId="12" fillId="9" borderId="162" xfId="2" applyNumberFormat="1" applyFont="1" applyFill="1" applyBorder="1" applyAlignment="1">
      <alignment horizontal="center" vertical="center"/>
    </xf>
    <xf numFmtId="0" fontId="12" fillId="9" borderId="163" xfId="2" applyNumberFormat="1" applyFont="1" applyFill="1" applyBorder="1" applyAlignment="1">
      <alignment horizontal="center" vertical="center"/>
    </xf>
    <xf numFmtId="0" fontId="12" fillId="9" borderId="83" xfId="2" applyNumberFormat="1" applyFont="1" applyFill="1" applyBorder="1" applyAlignment="1">
      <alignment horizontal="center" vertical="center"/>
    </xf>
    <xf numFmtId="0" fontId="12" fillId="9" borderId="81" xfId="2" applyNumberFormat="1" applyFont="1" applyFill="1" applyBorder="1" applyAlignment="1">
      <alignment horizontal="center" vertical="center" shrinkToFit="1"/>
    </xf>
    <xf numFmtId="0" fontId="12" fillId="9" borderId="82" xfId="2" applyNumberFormat="1" applyFont="1" applyFill="1" applyBorder="1" applyAlignment="1">
      <alignment horizontal="center" vertical="center" shrinkToFit="1"/>
    </xf>
    <xf numFmtId="0" fontId="2" fillId="2" borderId="0" xfId="0" applyFont="1" applyFill="1" applyAlignment="1">
      <alignment horizontal="left" vertical="center" wrapText="1"/>
    </xf>
    <xf numFmtId="0" fontId="2" fillId="2" borderId="0" xfId="0" applyFont="1" applyFill="1" applyAlignment="1">
      <alignment horizontal="right" vertical="distributed"/>
    </xf>
    <xf numFmtId="0" fontId="2" fillId="5" borderId="0" xfId="0" applyFont="1" applyFill="1">
      <alignment vertical="center"/>
    </xf>
    <xf numFmtId="0" fontId="2" fillId="4" borderId="0" xfId="0" applyFont="1" applyFill="1" applyAlignment="1">
      <alignment horizontal="left" vertical="center" shrinkToFit="1"/>
    </xf>
    <xf numFmtId="0" fontId="2" fillId="2" borderId="0" xfId="0" applyFont="1" applyFill="1" applyAlignment="1">
      <alignment horizontal="left" vertical="distributed" wrapText="1"/>
    </xf>
    <xf numFmtId="176" fontId="26" fillId="9" borderId="164" xfId="0" applyNumberFormat="1" applyFont="1" applyFill="1" applyBorder="1" applyAlignment="1">
      <alignment horizontal="center" vertical="center" shrinkToFit="1"/>
    </xf>
    <xf numFmtId="176" fontId="26" fillId="9" borderId="165" xfId="0" applyNumberFormat="1" applyFont="1" applyFill="1" applyBorder="1" applyAlignment="1">
      <alignment horizontal="center" vertical="center" shrinkToFit="1"/>
    </xf>
    <xf numFmtId="176" fontId="26" fillId="9" borderId="166" xfId="0" applyNumberFormat="1" applyFont="1" applyFill="1" applyBorder="1" applyAlignment="1">
      <alignment horizontal="center" vertical="center" shrinkToFit="1"/>
    </xf>
    <xf numFmtId="0" fontId="25" fillId="2" borderId="164" xfId="0" applyFont="1" applyFill="1" applyBorder="1" applyAlignment="1">
      <alignment vertical="center" shrinkToFit="1"/>
    </xf>
    <xf numFmtId="0" fontId="25" fillId="2" borderId="165" xfId="0" applyFont="1" applyFill="1" applyBorder="1" applyAlignment="1">
      <alignment vertical="center" shrinkToFit="1"/>
    </xf>
    <xf numFmtId="0" fontId="25" fillId="2" borderId="164" xfId="0" applyFont="1" applyFill="1" applyBorder="1" applyAlignment="1">
      <alignment vertical="center" wrapText="1" shrinkToFit="1"/>
    </xf>
    <xf numFmtId="0" fontId="25" fillId="2" borderId="166" xfId="0" applyFont="1" applyFill="1" applyBorder="1" applyAlignment="1">
      <alignment vertical="center" wrapText="1" shrinkToFit="1"/>
    </xf>
    <xf numFmtId="0" fontId="25" fillId="2" borderId="165" xfId="0" applyFont="1" applyFill="1" applyBorder="1" applyAlignment="1">
      <alignment vertical="center" wrapText="1" shrinkToFit="1"/>
    </xf>
    <xf numFmtId="0" fontId="26" fillId="2" borderId="164" xfId="0" applyFont="1" applyFill="1" applyBorder="1" applyAlignment="1">
      <alignment vertical="center" shrinkToFit="1"/>
    </xf>
    <xf numFmtId="0" fontId="26" fillId="2" borderId="165" xfId="0" applyFont="1" applyFill="1" applyBorder="1" applyAlignment="1">
      <alignment vertical="center" shrinkToFit="1"/>
    </xf>
    <xf numFmtId="0" fontId="26" fillId="2" borderId="166" xfId="0" applyFont="1" applyFill="1" applyBorder="1" applyAlignment="1">
      <alignment vertical="center" shrinkToFit="1"/>
    </xf>
    <xf numFmtId="0" fontId="26" fillId="9" borderId="164" xfId="0" applyFont="1" applyFill="1" applyBorder="1" applyAlignment="1">
      <alignment horizontal="center" vertical="center" shrinkToFit="1"/>
    </xf>
    <xf numFmtId="0" fontId="26" fillId="9" borderId="166" xfId="0" applyFont="1" applyFill="1" applyBorder="1" applyAlignment="1">
      <alignment horizontal="center" vertical="center" shrinkToFit="1"/>
    </xf>
    <xf numFmtId="0" fontId="26" fillId="9" borderId="165" xfId="0" applyFont="1" applyFill="1" applyBorder="1" applyAlignment="1">
      <alignment horizontal="center" vertical="center" shrinkToFit="1"/>
    </xf>
    <xf numFmtId="0" fontId="25" fillId="2" borderId="166" xfId="0" applyFont="1" applyFill="1" applyBorder="1" applyAlignment="1">
      <alignment vertical="center" shrinkToFit="1"/>
    </xf>
    <xf numFmtId="0" fontId="23" fillId="2" borderId="164" xfId="0" quotePrefix="1" applyFont="1" applyFill="1" applyBorder="1" applyAlignment="1">
      <alignment vertical="center" wrapText="1"/>
    </xf>
    <xf numFmtId="0" fontId="23" fillId="2" borderId="166" xfId="0" quotePrefix="1" applyFont="1" applyFill="1" applyBorder="1" applyAlignment="1">
      <alignment vertical="center" wrapText="1"/>
    </xf>
    <xf numFmtId="0" fontId="23" fillId="2" borderId="165" xfId="0" quotePrefix="1" applyFont="1" applyFill="1" applyBorder="1" applyAlignment="1">
      <alignment vertical="center" wrapText="1"/>
    </xf>
    <xf numFmtId="0" fontId="23" fillId="2" borderId="164" xfId="0" applyFont="1" applyFill="1" applyBorder="1" applyAlignment="1">
      <alignment vertical="center"/>
    </xf>
    <xf numFmtId="0" fontId="23" fillId="2" borderId="166" xfId="0" applyFont="1" applyFill="1" applyBorder="1" applyAlignment="1">
      <alignment vertical="center"/>
    </xf>
    <xf numFmtId="0" fontId="23" fillId="2" borderId="165" xfId="0" applyFont="1" applyFill="1" applyBorder="1" applyAlignment="1">
      <alignment vertical="center"/>
    </xf>
    <xf numFmtId="0" fontId="11" fillId="2" borderId="2" xfId="0" applyFont="1" applyFill="1" applyBorder="1">
      <alignment vertical="center"/>
    </xf>
    <xf numFmtId="0" fontId="11" fillId="2" borderId="3" xfId="0" applyFont="1" applyFill="1" applyBorder="1">
      <alignment vertical="center"/>
    </xf>
    <xf numFmtId="0" fontId="11" fillId="2" borderId="4" xfId="0" applyFont="1" applyFill="1" applyBorder="1">
      <alignment vertical="center"/>
    </xf>
    <xf numFmtId="0" fontId="11" fillId="2" borderId="12" xfId="0" applyFont="1" applyFill="1" applyBorder="1">
      <alignment vertical="center"/>
    </xf>
    <xf numFmtId="0" fontId="11" fillId="2" borderId="0" xfId="0" applyFont="1" applyFill="1" applyBorder="1">
      <alignment vertical="center"/>
    </xf>
    <xf numFmtId="0" fontId="11" fillId="2" borderId="13" xfId="0" applyFont="1" applyFill="1" applyBorder="1">
      <alignment vertical="center"/>
    </xf>
    <xf numFmtId="0" fontId="11" fillId="2" borderId="8" xfId="0" applyFont="1" applyFill="1" applyBorder="1">
      <alignment vertical="center"/>
    </xf>
    <xf numFmtId="0" fontId="11" fillId="2" borderId="9" xfId="0" applyFont="1" applyFill="1" applyBorder="1">
      <alignment vertical="center"/>
    </xf>
    <xf numFmtId="0" fontId="11" fillId="2" borderId="10" xfId="0" applyFont="1" applyFill="1" applyBorder="1">
      <alignment vertical="center"/>
    </xf>
    <xf numFmtId="56" fontId="26" fillId="2" borderId="164" xfId="0" applyNumberFormat="1" applyFont="1" applyFill="1" applyBorder="1" applyAlignment="1">
      <alignment vertical="center" shrinkToFit="1"/>
    </xf>
    <xf numFmtId="56" fontId="26" fillId="2" borderId="165" xfId="0" applyNumberFormat="1" applyFont="1" applyFill="1" applyBorder="1" applyAlignment="1">
      <alignment vertical="center" shrinkToFit="1"/>
    </xf>
    <xf numFmtId="56" fontId="25" fillId="2" borderId="164" xfId="0" applyNumberFormat="1" applyFont="1" applyFill="1" applyBorder="1" applyAlignment="1">
      <alignment vertical="center" shrinkToFit="1"/>
    </xf>
    <xf numFmtId="56" fontId="25" fillId="2" borderId="165" xfId="0" applyNumberFormat="1" applyFont="1" applyFill="1" applyBorder="1" applyAlignment="1">
      <alignment vertical="center" shrinkToFit="1"/>
    </xf>
    <xf numFmtId="0" fontId="26" fillId="2" borderId="164" xfId="0" applyFont="1" applyFill="1" applyBorder="1" applyAlignment="1">
      <alignment vertical="center" wrapText="1" shrinkToFit="1"/>
    </xf>
    <xf numFmtId="0" fontId="26" fillId="2" borderId="166" xfId="0" applyFont="1" applyFill="1" applyBorder="1" applyAlignment="1">
      <alignment vertical="center" wrapText="1" shrinkToFit="1"/>
    </xf>
    <xf numFmtId="0" fontId="26" fillId="2" borderId="165" xfId="0" applyFont="1" applyFill="1" applyBorder="1" applyAlignment="1">
      <alignment vertical="center" wrapText="1" shrinkToFit="1"/>
    </xf>
    <xf numFmtId="0" fontId="0" fillId="8" borderId="5" xfId="0" applyFont="1" applyFill="1" applyBorder="1" applyAlignment="1">
      <alignment horizontal="left" vertical="center" wrapText="1"/>
    </xf>
    <xf numFmtId="0" fontId="0" fillId="8" borderId="6" xfId="0" applyFont="1" applyFill="1" applyBorder="1" applyAlignment="1">
      <alignment horizontal="left" vertical="center" wrapText="1"/>
    </xf>
    <xf numFmtId="0" fontId="0" fillId="8" borderId="7" xfId="0" applyFont="1" applyFill="1" applyBorder="1" applyAlignment="1">
      <alignment horizontal="left" vertical="center" wrapText="1"/>
    </xf>
    <xf numFmtId="0" fontId="11" fillId="8" borderId="5" xfId="0" applyFont="1" applyFill="1" applyBorder="1" applyAlignment="1">
      <alignment horizontal="center" vertical="center" shrinkToFit="1"/>
    </xf>
    <xf numFmtId="0" fontId="11" fillId="8" borderId="6" xfId="0" applyFont="1" applyFill="1" applyBorder="1" applyAlignment="1">
      <alignment horizontal="center" vertical="center" shrinkToFit="1"/>
    </xf>
    <xf numFmtId="0" fontId="11" fillId="8" borderId="7" xfId="0" applyFont="1" applyFill="1" applyBorder="1" applyAlignment="1">
      <alignment horizontal="center" vertical="center" shrinkToFit="1"/>
    </xf>
    <xf numFmtId="0" fontId="25" fillId="9" borderId="164" xfId="0" applyFont="1" applyFill="1" applyBorder="1" applyAlignment="1">
      <alignment horizontal="center" vertical="center" shrinkToFit="1"/>
    </xf>
    <xf numFmtId="0" fontId="7" fillId="2" borderId="0" xfId="6" applyFont="1" applyFill="1" applyAlignment="1">
      <alignment horizontal="center" vertical="center"/>
    </xf>
    <xf numFmtId="0" fontId="11" fillId="2" borderId="72" xfId="6" applyFont="1" applyFill="1" applyBorder="1" applyAlignment="1">
      <alignment vertical="center"/>
    </xf>
    <xf numFmtId="0" fontId="11" fillId="2" borderId="68" xfId="6" applyFont="1" applyFill="1" applyBorder="1" applyAlignment="1">
      <alignment vertical="center"/>
    </xf>
    <xf numFmtId="0" fontId="11" fillId="2" borderId="73" xfId="6" applyFont="1" applyFill="1" applyBorder="1" applyAlignment="1">
      <alignment vertical="center"/>
    </xf>
    <xf numFmtId="0" fontId="11" fillId="8" borderId="5" xfId="6" applyFont="1" applyFill="1" applyBorder="1" applyAlignment="1">
      <alignment vertical="center"/>
    </xf>
    <xf numFmtId="0" fontId="11" fillId="8" borderId="6" xfId="6" applyFont="1" applyFill="1" applyBorder="1" applyAlignment="1">
      <alignment vertical="center"/>
    </xf>
    <xf numFmtId="0" fontId="11" fillId="8" borderId="7" xfId="6" applyFont="1" applyFill="1" applyBorder="1" applyAlignment="1">
      <alignment vertical="center"/>
    </xf>
    <xf numFmtId="0" fontId="11" fillId="8" borderId="1" xfId="6" applyFont="1" applyFill="1" applyBorder="1" applyAlignment="1">
      <alignment vertical="center"/>
    </xf>
    <xf numFmtId="38" fontId="11" fillId="5" borderId="5" xfId="9" applyFont="1" applyFill="1" applyBorder="1" applyAlignment="1">
      <alignment vertical="center"/>
    </xf>
    <xf numFmtId="38" fontId="11" fillId="5" borderId="6" xfId="9" applyFont="1" applyFill="1" applyBorder="1" applyAlignment="1">
      <alignment vertical="center"/>
    </xf>
    <xf numFmtId="38" fontId="11" fillId="5" borderId="7" xfId="9" applyFont="1" applyFill="1" applyBorder="1" applyAlignment="1">
      <alignment vertical="center"/>
    </xf>
    <xf numFmtId="38" fontId="11" fillId="5" borderId="12" xfId="9" applyFont="1" applyFill="1" applyBorder="1" applyAlignment="1">
      <alignment vertical="center"/>
    </xf>
    <xf numFmtId="38" fontId="11" fillId="5" borderId="0" xfId="9" applyFont="1" applyFill="1" applyBorder="1" applyAlignment="1">
      <alignment vertical="center"/>
    </xf>
    <xf numFmtId="38" fontId="11" fillId="5" borderId="13" xfId="9" applyFont="1" applyFill="1" applyBorder="1" applyAlignment="1">
      <alignment vertical="center"/>
    </xf>
    <xf numFmtId="0" fontId="11" fillId="8" borderId="2" xfId="6" applyFont="1" applyFill="1" applyBorder="1" applyAlignment="1">
      <alignment horizontal="center" vertical="center" shrinkToFit="1"/>
    </xf>
    <xf numFmtId="0" fontId="11" fillId="8" borderId="3" xfId="6" applyFont="1" applyFill="1" applyBorder="1" applyAlignment="1">
      <alignment horizontal="center" vertical="center" shrinkToFit="1"/>
    </xf>
    <xf numFmtId="0" fontId="11" fillId="8" borderId="4" xfId="6" applyFont="1" applyFill="1" applyBorder="1" applyAlignment="1">
      <alignment horizontal="center" vertical="center" shrinkToFit="1"/>
    </xf>
    <xf numFmtId="0" fontId="11" fillId="8" borderId="8" xfId="6" applyFont="1" applyFill="1" applyBorder="1" applyAlignment="1">
      <alignment horizontal="center" vertical="center" shrinkToFit="1"/>
    </xf>
    <xf numFmtId="0" fontId="11" fillId="8" borderId="9" xfId="6" applyFont="1" applyFill="1" applyBorder="1" applyAlignment="1">
      <alignment horizontal="center" vertical="center" shrinkToFit="1"/>
    </xf>
    <xf numFmtId="0" fontId="11" fillId="8" borderId="10" xfId="6" applyFont="1" applyFill="1" applyBorder="1" applyAlignment="1">
      <alignment horizontal="center" vertical="center" shrinkToFit="1"/>
    </xf>
    <xf numFmtId="0" fontId="11" fillId="8" borderId="14" xfId="6" applyFont="1" applyFill="1" applyBorder="1" applyAlignment="1">
      <alignment horizontal="center" vertical="center"/>
    </xf>
    <xf numFmtId="0" fontId="11" fillId="8" borderId="15" xfId="6" applyFont="1" applyFill="1" applyBorder="1" applyAlignment="1">
      <alignment horizontal="center" vertical="center"/>
    </xf>
    <xf numFmtId="0" fontId="11" fillId="8" borderId="90" xfId="6" applyFont="1" applyFill="1" applyBorder="1" applyAlignment="1">
      <alignment horizontal="center" vertical="center"/>
    </xf>
    <xf numFmtId="0" fontId="11" fillId="8" borderId="2" xfId="6" applyFont="1" applyFill="1" applyBorder="1" applyAlignment="1">
      <alignment vertical="center"/>
    </xf>
    <xf numFmtId="0" fontId="11" fillId="8" borderId="3" xfId="6" applyFont="1" applyFill="1" applyBorder="1" applyAlignment="1">
      <alignment vertical="center"/>
    </xf>
    <xf numFmtId="0" fontId="11" fillId="8" borderId="4" xfId="6" applyFont="1" applyFill="1" applyBorder="1" applyAlignment="1">
      <alignment vertical="center"/>
    </xf>
    <xf numFmtId="38" fontId="11" fillId="8" borderId="94" xfId="9" applyFont="1" applyFill="1" applyBorder="1" applyAlignment="1">
      <alignment horizontal="center" vertical="center"/>
    </xf>
    <xf numFmtId="38" fontId="11" fillId="8" borderId="95" xfId="9" applyFont="1" applyFill="1" applyBorder="1" applyAlignment="1">
      <alignment horizontal="center" vertical="center"/>
    </xf>
    <xf numFmtId="38" fontId="11" fillId="8" borderId="46" xfId="9" applyFont="1" applyFill="1" applyBorder="1" applyAlignment="1">
      <alignment horizontal="center" vertical="center"/>
    </xf>
    <xf numFmtId="38" fontId="11" fillId="8" borderId="97" xfId="9" applyFont="1" applyFill="1" applyBorder="1" applyAlignment="1">
      <alignment horizontal="center" vertical="center"/>
    </xf>
    <xf numFmtId="0" fontId="11" fillId="8" borderId="95" xfId="6" applyFont="1" applyFill="1" applyBorder="1" applyAlignment="1">
      <alignment horizontal="center" vertical="center"/>
    </xf>
    <xf numFmtId="0" fontId="11" fillId="8" borderId="96" xfId="6" applyFont="1" applyFill="1" applyBorder="1" applyAlignment="1">
      <alignment horizontal="center" vertical="center"/>
    </xf>
    <xf numFmtId="0" fontId="11" fillId="8" borderId="97" xfId="6" applyFont="1" applyFill="1" applyBorder="1" applyAlignment="1">
      <alignment horizontal="center" vertical="center"/>
    </xf>
    <xf numFmtId="0" fontId="11" fillId="8" borderId="98" xfId="6" applyFont="1" applyFill="1" applyBorder="1" applyAlignment="1">
      <alignment horizontal="center" vertical="center"/>
    </xf>
    <xf numFmtId="38" fontId="11" fillId="8" borderId="2" xfId="9" applyFont="1" applyFill="1" applyBorder="1" applyAlignment="1">
      <alignment horizontal="center" vertical="center"/>
    </xf>
    <xf numFmtId="38" fontId="11" fillId="8" borderId="3" xfId="9" applyFont="1" applyFill="1" applyBorder="1" applyAlignment="1">
      <alignment horizontal="center" vertical="center"/>
    </xf>
    <xf numFmtId="38" fontId="11" fillId="8" borderId="4" xfId="9" applyFont="1" applyFill="1" applyBorder="1" applyAlignment="1">
      <alignment horizontal="center" vertical="center"/>
    </xf>
    <xf numFmtId="38" fontId="11" fillId="8" borderId="8" xfId="9" applyFont="1" applyFill="1" applyBorder="1" applyAlignment="1">
      <alignment horizontal="center" vertical="center"/>
    </xf>
    <xf numFmtId="38" fontId="11" fillId="8" borderId="9" xfId="9" applyFont="1" applyFill="1" applyBorder="1" applyAlignment="1">
      <alignment horizontal="center" vertical="center"/>
    </xf>
    <xf numFmtId="38" fontId="11" fillId="8" borderId="10" xfId="9" applyFont="1" applyFill="1" applyBorder="1" applyAlignment="1">
      <alignment horizontal="center" vertical="center"/>
    </xf>
    <xf numFmtId="0" fontId="11" fillId="8" borderId="16" xfId="6" applyFont="1" applyFill="1" applyBorder="1" applyAlignment="1">
      <alignment horizontal="center" vertical="center"/>
    </xf>
    <xf numFmtId="0" fontId="11" fillId="8" borderId="17" xfId="6" applyFont="1" applyFill="1" applyBorder="1" applyAlignment="1">
      <alignment horizontal="center" vertical="center"/>
    </xf>
    <xf numFmtId="0" fontId="11" fillId="8" borderId="18" xfId="6" applyFont="1" applyFill="1" applyBorder="1" applyAlignment="1">
      <alignment horizontal="center" vertical="center"/>
    </xf>
    <xf numFmtId="0" fontId="11" fillId="8" borderId="11" xfId="6" applyFont="1" applyFill="1" applyBorder="1" applyAlignment="1">
      <alignment vertical="center"/>
    </xf>
    <xf numFmtId="38" fontId="11" fillId="5" borderId="2" xfId="9" applyFont="1" applyFill="1" applyBorder="1" applyAlignment="1">
      <alignment vertical="center"/>
    </xf>
    <xf numFmtId="38" fontId="11" fillId="5" borderId="3" xfId="9" applyFont="1" applyFill="1" applyBorder="1" applyAlignment="1">
      <alignment vertical="center"/>
    </xf>
    <xf numFmtId="38" fontId="11" fillId="5" borderId="4" xfId="9" applyFont="1" applyFill="1" applyBorder="1" applyAlignment="1">
      <alignment vertical="center"/>
    </xf>
    <xf numFmtId="38" fontId="11" fillId="2" borderId="101" xfId="9" applyFont="1" applyFill="1" applyBorder="1" applyAlignment="1">
      <alignment vertical="center"/>
    </xf>
    <xf numFmtId="38" fontId="11" fillId="2" borderId="102" xfId="9" applyFont="1" applyFill="1" applyBorder="1" applyAlignment="1">
      <alignment vertical="center"/>
    </xf>
    <xf numFmtId="0" fontId="11" fillId="2" borderId="102" xfId="6" applyFont="1" applyFill="1" applyBorder="1" applyAlignment="1">
      <alignment vertical="center"/>
    </xf>
    <xf numFmtId="0" fontId="11" fillId="2" borderId="103" xfId="6" applyFont="1" applyFill="1" applyBorder="1" applyAlignment="1">
      <alignment vertical="center"/>
    </xf>
    <xf numFmtId="179" fontId="11" fillId="2" borderId="60" xfId="6" applyNumberFormat="1" applyFont="1" applyFill="1" applyBorder="1" applyAlignment="1">
      <alignment horizontal="center" vertical="center"/>
    </xf>
    <xf numFmtId="179" fontId="11" fillId="2" borderId="61" xfId="6" applyNumberFormat="1" applyFont="1" applyFill="1" applyBorder="1" applyAlignment="1">
      <alignment horizontal="center" vertical="center"/>
    </xf>
    <xf numFmtId="179" fontId="11" fillId="2" borderId="88" xfId="6" applyNumberFormat="1" applyFont="1" applyFill="1" applyBorder="1" applyAlignment="1">
      <alignment horizontal="center" vertical="center"/>
    </xf>
    <xf numFmtId="179" fontId="11" fillId="2" borderId="65" xfId="6" applyNumberFormat="1" applyFont="1" applyFill="1" applyBorder="1" applyAlignment="1">
      <alignment horizontal="center" vertical="center"/>
    </xf>
    <xf numFmtId="179" fontId="11" fillId="2" borderId="60" xfId="6" applyNumberFormat="1" applyFont="1" applyFill="1" applyBorder="1" applyAlignment="1">
      <alignment vertical="center"/>
    </xf>
    <xf numFmtId="179" fontId="11" fillId="2" borderId="61" xfId="6" applyNumberFormat="1" applyFont="1" applyFill="1" applyBorder="1" applyAlignment="1">
      <alignment vertical="center"/>
    </xf>
    <xf numFmtId="179" fontId="11" fillId="2" borderId="65" xfId="6" applyNumberFormat="1" applyFont="1" applyFill="1" applyBorder="1" applyAlignment="1">
      <alignment vertical="center"/>
    </xf>
    <xf numFmtId="0" fontId="11" fillId="2" borderId="63" xfId="6" applyFont="1" applyFill="1" applyBorder="1" applyAlignment="1">
      <alignment vertical="center"/>
    </xf>
    <xf numFmtId="38" fontId="11" fillId="2" borderId="43" xfId="9" applyFont="1" applyFill="1" applyBorder="1" applyAlignment="1">
      <alignment vertical="center"/>
    </xf>
    <xf numFmtId="38" fontId="11" fillId="2" borderId="99" xfId="9" applyFont="1" applyFill="1" applyBorder="1" applyAlignment="1">
      <alignment vertical="center"/>
    </xf>
    <xf numFmtId="0" fontId="11" fillId="2" borderId="99" xfId="6" applyFont="1" applyFill="1" applyBorder="1" applyAlignment="1">
      <alignment vertical="center"/>
    </xf>
    <xf numFmtId="0" fontId="11" fillId="2" borderId="100" xfId="6" applyFont="1" applyFill="1" applyBorder="1" applyAlignment="1">
      <alignment vertical="center"/>
    </xf>
    <xf numFmtId="179" fontId="11" fillId="2" borderId="59" xfId="6" applyNumberFormat="1" applyFont="1" applyFill="1" applyBorder="1" applyAlignment="1">
      <alignment horizontal="center" vertical="center"/>
    </xf>
    <xf numFmtId="179" fontId="11" fillId="2" borderId="44" xfId="6" applyNumberFormat="1" applyFont="1" applyFill="1" applyBorder="1" applyAlignment="1">
      <alignment horizontal="center" vertical="center"/>
    </xf>
    <xf numFmtId="179" fontId="11" fillId="2" borderId="87" xfId="6" applyNumberFormat="1" applyFont="1" applyFill="1" applyBorder="1" applyAlignment="1">
      <alignment horizontal="center" vertical="center"/>
    </xf>
    <xf numFmtId="179" fontId="11" fillId="2" borderId="45" xfId="6" applyNumberFormat="1" applyFont="1" applyFill="1" applyBorder="1" applyAlignment="1">
      <alignment horizontal="center" vertical="center"/>
    </xf>
    <xf numFmtId="0" fontId="11" fillId="8" borderId="91" xfId="6" applyFont="1" applyFill="1" applyBorder="1" applyAlignment="1">
      <alignment vertical="center"/>
    </xf>
    <xf numFmtId="0" fontId="11" fillId="2" borderId="92" xfId="6" applyFont="1" applyFill="1" applyBorder="1" applyAlignment="1">
      <alignment vertical="center"/>
    </xf>
    <xf numFmtId="38" fontId="11" fillId="2" borderId="104" xfId="9" applyFont="1" applyFill="1" applyBorder="1" applyAlignment="1">
      <alignment vertical="center"/>
    </xf>
    <xf numFmtId="38" fontId="11" fillId="2" borderId="105" xfId="9" applyFont="1" applyFill="1" applyBorder="1" applyAlignment="1">
      <alignment vertical="center"/>
    </xf>
    <xf numFmtId="0" fontId="11" fillId="2" borderId="105" xfId="6" applyFont="1" applyFill="1" applyBorder="1" applyAlignment="1">
      <alignment vertical="center"/>
    </xf>
    <xf numFmtId="0" fontId="11" fillId="2" borderId="106" xfId="6" applyFont="1" applyFill="1" applyBorder="1" applyAlignment="1">
      <alignment vertical="center"/>
    </xf>
    <xf numFmtId="179" fontId="11" fillId="2" borderId="84" xfId="6" applyNumberFormat="1" applyFont="1" applyFill="1" applyBorder="1" applyAlignment="1">
      <alignment horizontal="center" vertical="center"/>
    </xf>
    <xf numFmtId="179" fontId="11" fillId="2" borderId="85" xfId="6" applyNumberFormat="1" applyFont="1" applyFill="1" applyBorder="1" applyAlignment="1">
      <alignment horizontal="center" vertical="center"/>
    </xf>
    <xf numFmtId="179" fontId="11" fillId="2" borderId="89" xfId="6" applyNumberFormat="1" applyFont="1" applyFill="1" applyBorder="1" applyAlignment="1">
      <alignment horizontal="center" vertical="center"/>
    </xf>
    <xf numFmtId="179" fontId="11" fillId="2" borderId="86" xfId="6" applyNumberFormat="1" applyFont="1" applyFill="1" applyBorder="1" applyAlignment="1">
      <alignment horizontal="center" vertical="center"/>
    </xf>
    <xf numFmtId="179" fontId="11" fillId="2" borderId="72" xfId="6" applyNumberFormat="1" applyFont="1" applyFill="1" applyBorder="1" applyAlignment="1">
      <alignment vertical="center"/>
    </xf>
    <xf numFmtId="179" fontId="11" fillId="2" borderId="68" xfId="6" applyNumberFormat="1" applyFont="1" applyFill="1" applyBorder="1" applyAlignment="1">
      <alignment vertical="center"/>
    </xf>
    <xf numFmtId="179" fontId="11" fillId="2" borderId="73" xfId="6" applyNumberFormat="1" applyFont="1" applyFill="1" applyBorder="1" applyAlignment="1">
      <alignment vertical="center"/>
    </xf>
    <xf numFmtId="179" fontId="11" fillId="2" borderId="62" xfId="6" quotePrefix="1" applyNumberFormat="1" applyFont="1" applyFill="1" applyBorder="1" applyAlignment="1">
      <alignment horizontal="center" vertical="center"/>
    </xf>
    <xf numFmtId="179" fontId="11" fillId="2" borderId="47" xfId="6" quotePrefix="1" applyNumberFormat="1" applyFont="1" applyFill="1" applyBorder="1" applyAlignment="1">
      <alignment horizontal="center" vertical="center"/>
    </xf>
    <xf numFmtId="179" fontId="11" fillId="2" borderId="67" xfId="6" quotePrefix="1" applyNumberFormat="1" applyFont="1" applyFill="1" applyBorder="1" applyAlignment="1">
      <alignment horizontal="center" vertical="center"/>
    </xf>
    <xf numFmtId="179" fontId="11" fillId="2" borderId="62" xfId="6" applyNumberFormat="1" applyFont="1" applyFill="1" applyBorder="1" applyAlignment="1">
      <alignment horizontal="center" vertical="center"/>
    </xf>
    <xf numFmtId="179" fontId="11" fillId="2" borderId="47" xfId="6" applyNumberFormat="1" applyFont="1" applyFill="1" applyBorder="1" applyAlignment="1">
      <alignment horizontal="center" vertical="center"/>
    </xf>
    <xf numFmtId="179" fontId="11" fillId="2" borderId="67" xfId="6" applyNumberFormat="1" applyFont="1" applyFill="1" applyBorder="1" applyAlignment="1">
      <alignment horizontal="center" vertical="center"/>
    </xf>
    <xf numFmtId="179" fontId="11" fillId="2" borderId="60" xfId="6" quotePrefix="1" applyNumberFormat="1" applyFont="1" applyFill="1" applyBorder="1" applyAlignment="1">
      <alignment horizontal="center" vertical="center"/>
    </xf>
    <xf numFmtId="179" fontId="11" fillId="2" borderId="61" xfId="6" quotePrefix="1" applyNumberFormat="1" applyFont="1" applyFill="1" applyBorder="1" applyAlignment="1">
      <alignment horizontal="center" vertical="center"/>
    </xf>
    <xf numFmtId="179" fontId="11" fillId="2" borderId="65" xfId="6" quotePrefix="1" applyNumberFormat="1" applyFont="1" applyFill="1" applyBorder="1" applyAlignment="1">
      <alignment horizontal="center" vertical="center"/>
    </xf>
    <xf numFmtId="0" fontId="11" fillId="8" borderId="8" xfId="6" quotePrefix="1" applyNumberFormat="1" applyFont="1" applyFill="1" applyBorder="1" applyAlignment="1">
      <alignment horizontal="center" vertical="center"/>
    </xf>
    <xf numFmtId="0" fontId="11" fillId="8" borderId="9" xfId="6" quotePrefix="1" applyNumberFormat="1" applyFont="1" applyFill="1" applyBorder="1" applyAlignment="1">
      <alignment horizontal="center" vertical="center"/>
    </xf>
    <xf numFmtId="0" fontId="11" fillId="8" borderId="10" xfId="6" quotePrefix="1" applyNumberFormat="1" applyFont="1" applyFill="1" applyBorder="1" applyAlignment="1">
      <alignment horizontal="center" vertical="center"/>
    </xf>
    <xf numFmtId="0" fontId="11" fillId="8" borderId="8" xfId="6" applyFont="1" applyFill="1" applyBorder="1" applyAlignment="1">
      <alignment vertical="center"/>
    </xf>
    <xf numFmtId="0" fontId="11" fillId="8" borderId="9" xfId="6" applyFont="1" applyFill="1" applyBorder="1" applyAlignment="1">
      <alignment vertical="center"/>
    </xf>
    <xf numFmtId="0" fontId="11" fillId="8" borderId="10" xfId="6" applyFont="1" applyFill="1" applyBorder="1" applyAlignment="1">
      <alignment vertical="center"/>
    </xf>
    <xf numFmtId="0" fontId="11" fillId="8" borderId="50" xfId="6" applyFont="1" applyFill="1" applyBorder="1" applyAlignment="1">
      <alignment vertical="center"/>
    </xf>
    <xf numFmtId="0" fontId="11" fillId="8" borderId="33" xfId="6" applyFont="1" applyFill="1" applyBorder="1" applyAlignment="1">
      <alignment vertical="center"/>
    </xf>
    <xf numFmtId="0" fontId="11" fillId="8" borderId="34" xfId="6" applyFont="1" applyFill="1" applyBorder="1" applyAlignment="1">
      <alignment vertical="center"/>
    </xf>
    <xf numFmtId="179" fontId="11" fillId="2" borderId="72" xfId="6" quotePrefix="1" applyNumberFormat="1" applyFont="1" applyFill="1" applyBorder="1" applyAlignment="1">
      <alignment horizontal="center" vertical="center"/>
    </xf>
    <xf numFmtId="179" fontId="11" fillId="2" borderId="68" xfId="6" quotePrefix="1" applyNumberFormat="1" applyFont="1" applyFill="1" applyBorder="1" applyAlignment="1">
      <alignment horizontal="center" vertical="center"/>
    </xf>
    <xf numFmtId="179" fontId="11" fillId="2" borderId="73" xfId="6" quotePrefix="1" applyNumberFormat="1" applyFont="1" applyFill="1" applyBorder="1" applyAlignment="1">
      <alignment horizontal="center" vertical="center"/>
    </xf>
    <xf numFmtId="179" fontId="11" fillId="2" borderId="72" xfId="6" applyNumberFormat="1" applyFont="1" applyFill="1" applyBorder="1" applyAlignment="1">
      <alignment horizontal="center" vertical="center"/>
    </xf>
    <xf numFmtId="179" fontId="11" fillId="2" borderId="68" xfId="6" applyNumberFormat="1" applyFont="1" applyFill="1" applyBorder="1" applyAlignment="1">
      <alignment horizontal="center" vertical="center"/>
    </xf>
    <xf numFmtId="179" fontId="11" fillId="2" borderId="73" xfId="6" applyNumberFormat="1" applyFont="1" applyFill="1" applyBorder="1" applyAlignment="1">
      <alignment horizontal="center" vertical="center"/>
    </xf>
    <xf numFmtId="0" fontId="11" fillId="2" borderId="53" xfId="6" applyFont="1" applyFill="1" applyBorder="1" applyAlignment="1">
      <alignment vertical="center"/>
    </xf>
    <xf numFmtId="0" fontId="11" fillId="2" borderId="54" xfId="6" applyFont="1" applyFill="1" applyBorder="1" applyAlignment="1">
      <alignment vertical="center"/>
    </xf>
    <xf numFmtId="0" fontId="11" fillId="2" borderId="93" xfId="6" applyFont="1" applyFill="1" applyBorder="1" applyAlignment="1">
      <alignment vertical="center"/>
    </xf>
    <xf numFmtId="0" fontId="11" fillId="8" borderId="55" xfId="6" quotePrefix="1" applyNumberFormat="1" applyFont="1" applyFill="1" applyBorder="1" applyAlignment="1">
      <alignment horizontal="center" vertical="center"/>
    </xf>
    <xf numFmtId="0" fontId="11" fillId="8" borderId="56" xfId="6" quotePrefix="1" applyNumberFormat="1" applyFont="1" applyFill="1" applyBorder="1" applyAlignment="1">
      <alignment horizontal="center" vertical="center"/>
    </xf>
    <xf numFmtId="0" fontId="11" fillId="8" borderId="57" xfId="6" quotePrefix="1" applyNumberFormat="1" applyFont="1" applyFill="1" applyBorder="1" applyAlignment="1">
      <alignment horizontal="center" vertical="center"/>
    </xf>
    <xf numFmtId="0" fontId="11" fillId="8" borderId="55" xfId="6" applyFont="1" applyFill="1" applyBorder="1" applyAlignment="1">
      <alignment vertical="center"/>
    </xf>
    <xf numFmtId="0" fontId="11" fillId="8" borderId="56" xfId="6" applyFont="1" applyFill="1" applyBorder="1" applyAlignment="1">
      <alignment vertical="center"/>
    </xf>
    <xf numFmtId="0" fontId="11" fillId="8" borderId="57" xfId="6" applyFont="1" applyFill="1" applyBorder="1" applyAlignment="1">
      <alignment vertical="center"/>
    </xf>
    <xf numFmtId="31" fontId="11" fillId="2" borderId="64" xfId="6" applyNumberFormat="1" applyFont="1" applyFill="1" applyBorder="1" applyAlignment="1">
      <alignment horizontal="center" vertical="center"/>
    </xf>
    <xf numFmtId="14" fontId="11" fillId="2" borderId="66" xfId="6" applyNumberFormat="1" applyFont="1" applyFill="1" applyBorder="1" applyAlignment="1">
      <alignment horizontal="left" vertical="center" shrinkToFit="1"/>
    </xf>
    <xf numFmtId="0" fontId="11" fillId="2" borderId="62" xfId="6" applyFont="1" applyFill="1" applyBorder="1" applyAlignment="1">
      <alignment vertical="center"/>
    </xf>
    <xf numFmtId="0" fontId="11" fillId="2" borderId="47" xfId="6" applyFont="1" applyFill="1" applyBorder="1" applyAlignment="1">
      <alignment vertical="center"/>
    </xf>
    <xf numFmtId="0" fontId="11" fillId="2" borderId="67" xfId="6" applyFont="1" applyFill="1" applyBorder="1" applyAlignment="1">
      <alignment vertical="center"/>
    </xf>
    <xf numFmtId="0" fontId="11" fillId="8" borderId="31" xfId="6" applyFont="1" applyFill="1" applyBorder="1" applyAlignment="1">
      <alignment vertical="center"/>
    </xf>
    <xf numFmtId="0" fontId="11" fillId="8" borderId="32" xfId="6" applyFont="1" applyFill="1" applyBorder="1" applyAlignment="1">
      <alignment vertical="center"/>
    </xf>
    <xf numFmtId="0" fontId="11" fillId="8" borderId="30" xfId="6" applyFont="1" applyFill="1" applyBorder="1" applyAlignment="1">
      <alignment vertical="center"/>
    </xf>
    <xf numFmtId="0" fontId="33" fillId="2" borderId="19" xfId="5" applyFont="1" applyFill="1" applyBorder="1" applyAlignment="1">
      <alignment horizontal="center" vertical="center"/>
    </xf>
    <xf numFmtId="0" fontId="33" fillId="2" borderId="21" xfId="5" applyFont="1" applyFill="1" applyBorder="1" applyAlignment="1">
      <alignment horizontal="center" vertical="center"/>
    </xf>
    <xf numFmtId="0" fontId="33" fillId="2" borderId="38" xfId="5" applyFont="1" applyFill="1" applyBorder="1" applyAlignment="1">
      <alignment horizontal="center" vertical="center"/>
    </xf>
    <xf numFmtId="0" fontId="33" fillId="2" borderId="2" xfId="5" applyFont="1" applyFill="1" applyBorder="1" applyAlignment="1">
      <alignment horizontal="center" vertical="center"/>
    </xf>
    <xf numFmtId="0" fontId="33" fillId="2" borderId="36" xfId="5" applyFont="1" applyFill="1" applyBorder="1" applyAlignment="1">
      <alignment horizontal="center" vertical="center"/>
    </xf>
    <xf numFmtId="0" fontId="33" fillId="2" borderId="12" xfId="5" applyFont="1" applyFill="1" applyBorder="1" applyAlignment="1">
      <alignment horizontal="center" vertical="center"/>
    </xf>
    <xf numFmtId="0" fontId="33" fillId="2" borderId="7" xfId="5" applyFont="1" applyFill="1" applyBorder="1" applyAlignment="1">
      <alignment horizontal="center" vertical="center"/>
    </xf>
    <xf numFmtId="0" fontId="33" fillId="2" borderId="8" xfId="5" applyFont="1" applyFill="1" applyBorder="1" applyAlignment="1">
      <alignment horizontal="center" vertical="center"/>
    </xf>
    <xf numFmtId="0" fontId="33" fillId="2" borderId="5" xfId="5" applyFont="1" applyFill="1" applyBorder="1" applyAlignment="1">
      <alignment horizontal="center" vertical="center"/>
    </xf>
    <xf numFmtId="0" fontId="27" fillId="12" borderId="26" xfId="0" applyFont="1" applyFill="1" applyBorder="1" applyAlignment="1">
      <alignment horizontal="center" vertical="center"/>
    </xf>
    <xf numFmtId="0" fontId="27" fillId="12" borderId="28" xfId="0" applyFont="1" applyFill="1" applyBorder="1" applyAlignment="1">
      <alignment horizontal="center" vertical="center"/>
    </xf>
    <xf numFmtId="0" fontId="27" fillId="12" borderId="27" xfId="0" applyFont="1" applyFill="1" applyBorder="1" applyAlignment="1">
      <alignment horizontal="center" vertical="center"/>
    </xf>
  </cellXfs>
  <cellStyles count="10">
    <cellStyle name="ハイパーリンク" xfId="4" builtinId="8"/>
    <cellStyle name="ハイパーリンク 2" xfId="8"/>
    <cellStyle name="桁区切り" xfId="9" builtinId="6"/>
    <cellStyle name="桁区切り 2" xfId="3"/>
    <cellStyle name="桁区切り 3" xfId="7"/>
    <cellStyle name="標準" xfId="0" builtinId="0"/>
    <cellStyle name="標準 2" xfId="2"/>
    <cellStyle name="標準 3" xfId="5"/>
    <cellStyle name="標準 6" xfId="1"/>
    <cellStyle name="標準_本物収支簿09" xfId="6"/>
  </cellStyles>
  <dxfs count="16">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CE4D6"/>
        </patternFill>
      </fill>
    </dxf>
    <dxf>
      <fill>
        <patternFill>
          <bgColor rgb="FFFFFFCC"/>
        </patternFill>
      </fill>
    </dxf>
    <dxf>
      <fill>
        <patternFill>
          <bgColor rgb="FFFCE4D6"/>
        </patternFill>
      </fill>
    </dxf>
    <dxf>
      <fill>
        <patternFill>
          <bgColor rgb="FFFFFFCC"/>
        </patternFill>
      </fill>
    </dxf>
    <dxf>
      <fill>
        <patternFill>
          <bgColor rgb="FFFCE4D6"/>
        </patternFill>
      </fill>
    </dxf>
    <dxf>
      <fill>
        <patternFill>
          <bgColor rgb="FFFFFFCC"/>
        </patternFill>
      </fill>
    </dxf>
    <dxf>
      <fill>
        <patternFill>
          <bgColor rgb="FFFCE4D6"/>
        </patternFill>
      </fill>
    </dxf>
    <dxf>
      <fill>
        <patternFill>
          <bgColor rgb="FFFFFFCC"/>
        </patternFill>
      </fill>
    </dxf>
    <dxf>
      <font>
        <color auto="1"/>
      </font>
      <fill>
        <patternFill>
          <bgColor rgb="FFFFFFCC"/>
        </patternFill>
      </fill>
      <border>
        <left/>
        <right/>
        <top/>
        <bottom/>
      </border>
    </dxf>
  </dxfs>
  <tableStyles count="0" defaultTableStyle="TableStyleMedium2" defaultPivotStyle="PivotStyleLight16"/>
  <colors>
    <mruColors>
      <color rgb="FFE7E6E6"/>
      <color rgb="FFFFFFCC"/>
      <color rgb="FFFFF2CC"/>
      <color rgb="FFD9D9D9"/>
      <color rgb="FFD9E1F2"/>
      <color rgb="FFFCE4D6"/>
      <color rgb="FFB4C6E7"/>
      <color rgb="FFFF9933"/>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22</xdr:col>
      <xdr:colOff>133351</xdr:colOff>
      <xdr:row>43</xdr:row>
      <xdr:rowOff>76200</xdr:rowOff>
    </xdr:from>
    <xdr:to>
      <xdr:col>28</xdr:col>
      <xdr:colOff>381001</xdr:colOff>
      <xdr:row>43</xdr:row>
      <xdr:rowOff>371475</xdr:rowOff>
    </xdr:to>
    <xdr:sp macro="" textlink="">
      <xdr:nvSpPr>
        <xdr:cNvPr id="4" name="左右矢印 3"/>
        <xdr:cNvSpPr/>
      </xdr:nvSpPr>
      <xdr:spPr>
        <a:xfrm>
          <a:off x="7810501" y="12134850"/>
          <a:ext cx="3962400" cy="295275"/>
        </a:xfrm>
        <a:prstGeom prst="lef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133351</xdr:colOff>
      <xdr:row>44</xdr:row>
      <xdr:rowOff>66675</xdr:rowOff>
    </xdr:from>
    <xdr:to>
      <xdr:col>28</xdr:col>
      <xdr:colOff>381001</xdr:colOff>
      <xdr:row>44</xdr:row>
      <xdr:rowOff>361950</xdr:rowOff>
    </xdr:to>
    <xdr:sp macro="" textlink="">
      <xdr:nvSpPr>
        <xdr:cNvPr id="5" name="左右矢印 4"/>
        <xdr:cNvSpPr/>
      </xdr:nvSpPr>
      <xdr:spPr>
        <a:xfrm>
          <a:off x="7810501" y="12506325"/>
          <a:ext cx="3962400" cy="295275"/>
        </a:xfrm>
        <a:prstGeom prst="lef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133351</xdr:colOff>
      <xdr:row>45</xdr:row>
      <xdr:rowOff>57150</xdr:rowOff>
    </xdr:from>
    <xdr:to>
      <xdr:col>28</xdr:col>
      <xdr:colOff>381001</xdr:colOff>
      <xdr:row>45</xdr:row>
      <xdr:rowOff>352425</xdr:rowOff>
    </xdr:to>
    <xdr:sp macro="" textlink="">
      <xdr:nvSpPr>
        <xdr:cNvPr id="6" name="左右矢印 5"/>
        <xdr:cNvSpPr/>
      </xdr:nvSpPr>
      <xdr:spPr>
        <a:xfrm>
          <a:off x="7810501" y="12877800"/>
          <a:ext cx="3962400" cy="295275"/>
        </a:xfrm>
        <a:prstGeom prst="lef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133351</xdr:colOff>
      <xdr:row>46</xdr:row>
      <xdr:rowOff>47625</xdr:rowOff>
    </xdr:from>
    <xdr:to>
      <xdr:col>28</xdr:col>
      <xdr:colOff>381001</xdr:colOff>
      <xdr:row>46</xdr:row>
      <xdr:rowOff>342900</xdr:rowOff>
    </xdr:to>
    <xdr:sp macro="" textlink="">
      <xdr:nvSpPr>
        <xdr:cNvPr id="7" name="左右矢印 6"/>
        <xdr:cNvSpPr/>
      </xdr:nvSpPr>
      <xdr:spPr>
        <a:xfrm>
          <a:off x="7810501" y="13249275"/>
          <a:ext cx="3962400" cy="295275"/>
        </a:xfrm>
        <a:prstGeom prst="lef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133351</xdr:colOff>
      <xdr:row>47</xdr:row>
      <xdr:rowOff>38100</xdr:rowOff>
    </xdr:from>
    <xdr:to>
      <xdr:col>28</xdr:col>
      <xdr:colOff>381001</xdr:colOff>
      <xdr:row>47</xdr:row>
      <xdr:rowOff>333375</xdr:rowOff>
    </xdr:to>
    <xdr:sp macro="" textlink="">
      <xdr:nvSpPr>
        <xdr:cNvPr id="8" name="左右矢印 7"/>
        <xdr:cNvSpPr/>
      </xdr:nvSpPr>
      <xdr:spPr>
        <a:xfrm>
          <a:off x="7810501" y="13620750"/>
          <a:ext cx="3962400" cy="295275"/>
        </a:xfrm>
        <a:prstGeom prst="lef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133351</xdr:colOff>
      <xdr:row>48</xdr:row>
      <xdr:rowOff>28575</xdr:rowOff>
    </xdr:from>
    <xdr:to>
      <xdr:col>28</xdr:col>
      <xdr:colOff>381001</xdr:colOff>
      <xdr:row>48</xdr:row>
      <xdr:rowOff>323850</xdr:rowOff>
    </xdr:to>
    <xdr:sp macro="" textlink="">
      <xdr:nvSpPr>
        <xdr:cNvPr id="9" name="左右矢印 8"/>
        <xdr:cNvSpPr/>
      </xdr:nvSpPr>
      <xdr:spPr>
        <a:xfrm>
          <a:off x="7810501" y="13992225"/>
          <a:ext cx="3962400" cy="295275"/>
        </a:xfrm>
        <a:prstGeom prst="lef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133351</xdr:colOff>
      <xdr:row>49</xdr:row>
      <xdr:rowOff>19050</xdr:rowOff>
    </xdr:from>
    <xdr:to>
      <xdr:col>28</xdr:col>
      <xdr:colOff>381001</xdr:colOff>
      <xdr:row>49</xdr:row>
      <xdr:rowOff>314325</xdr:rowOff>
    </xdr:to>
    <xdr:sp macro="" textlink="">
      <xdr:nvSpPr>
        <xdr:cNvPr id="10" name="左右矢印 9"/>
        <xdr:cNvSpPr/>
      </xdr:nvSpPr>
      <xdr:spPr>
        <a:xfrm>
          <a:off x="7810501" y="14363700"/>
          <a:ext cx="3962400" cy="295275"/>
        </a:xfrm>
        <a:prstGeom prst="lef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133351</xdr:colOff>
      <xdr:row>50</xdr:row>
      <xdr:rowOff>9525</xdr:rowOff>
    </xdr:from>
    <xdr:to>
      <xdr:col>28</xdr:col>
      <xdr:colOff>381001</xdr:colOff>
      <xdr:row>50</xdr:row>
      <xdr:rowOff>304800</xdr:rowOff>
    </xdr:to>
    <xdr:sp macro="" textlink="">
      <xdr:nvSpPr>
        <xdr:cNvPr id="11" name="左右矢印 10"/>
        <xdr:cNvSpPr/>
      </xdr:nvSpPr>
      <xdr:spPr>
        <a:xfrm>
          <a:off x="7810501" y="14735175"/>
          <a:ext cx="3962400" cy="295275"/>
        </a:xfrm>
        <a:prstGeom prst="lef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133351</xdr:colOff>
      <xdr:row>51</xdr:row>
      <xdr:rowOff>0</xdr:rowOff>
    </xdr:from>
    <xdr:to>
      <xdr:col>28</xdr:col>
      <xdr:colOff>381001</xdr:colOff>
      <xdr:row>51</xdr:row>
      <xdr:rowOff>295275</xdr:rowOff>
    </xdr:to>
    <xdr:sp macro="" textlink="">
      <xdr:nvSpPr>
        <xdr:cNvPr id="12" name="左右矢印 11"/>
        <xdr:cNvSpPr/>
      </xdr:nvSpPr>
      <xdr:spPr>
        <a:xfrm>
          <a:off x="7810501" y="15106650"/>
          <a:ext cx="3962400" cy="295275"/>
        </a:xfrm>
        <a:prstGeom prst="lef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133351</xdr:colOff>
      <xdr:row>51</xdr:row>
      <xdr:rowOff>371475</xdr:rowOff>
    </xdr:from>
    <xdr:to>
      <xdr:col>28</xdr:col>
      <xdr:colOff>381001</xdr:colOff>
      <xdr:row>52</xdr:row>
      <xdr:rowOff>285750</xdr:rowOff>
    </xdr:to>
    <xdr:sp macro="" textlink="">
      <xdr:nvSpPr>
        <xdr:cNvPr id="13" name="左右矢印 12"/>
        <xdr:cNvSpPr/>
      </xdr:nvSpPr>
      <xdr:spPr>
        <a:xfrm>
          <a:off x="7810501" y="15478125"/>
          <a:ext cx="3962400" cy="295275"/>
        </a:xfrm>
        <a:prstGeom prst="lef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19</xdr:col>
      <xdr:colOff>209550</xdr:colOff>
      <xdr:row>2</xdr:row>
      <xdr:rowOff>114300</xdr:rowOff>
    </xdr:from>
    <xdr:to>
      <xdr:col>30</xdr:col>
      <xdr:colOff>200025</xdr:colOff>
      <xdr:row>12</xdr:row>
      <xdr:rowOff>28575</xdr:rowOff>
    </xdr:to>
    <xdr:sp macro="" textlink="">
      <xdr:nvSpPr>
        <xdr:cNvPr id="2" name="正方形/長方形 1"/>
        <xdr:cNvSpPr/>
      </xdr:nvSpPr>
      <xdr:spPr>
        <a:xfrm>
          <a:off x="14249400" y="685800"/>
          <a:ext cx="2505075" cy="2714625"/>
        </a:xfrm>
        <a:prstGeom prst="rect">
          <a:avLst/>
        </a:prstGeom>
        <a:solidFill>
          <a:srgbClr val="D9E1F2"/>
        </a:solidFill>
        <a:ln w="3810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b="1" u="none">
              <a:solidFill>
                <a:srgbClr val="C00000"/>
              </a:solidFill>
              <a:latin typeface="ＭＳ Ｐゴシック" panose="020B0600070205080204" pitchFamily="50" charset="-128"/>
              <a:ea typeface="ＭＳ Ｐゴシック" panose="020B0600070205080204" pitchFamily="50" charset="-128"/>
            </a:rPr>
            <a:t>*1 </a:t>
          </a:r>
          <a:r>
            <a:rPr kumimoji="1" lang="ja-JP" altLang="en-US" sz="1100" u="sng">
              <a:solidFill>
                <a:sysClr val="windowText" lastClr="000000"/>
              </a:solidFill>
              <a:latin typeface="ＭＳ Ｐゴシック" panose="020B0600070205080204" pitchFamily="50" charset="-128"/>
              <a:ea typeface="ＭＳ Ｐゴシック" panose="020B0600070205080204" pitchFamily="50" charset="-128"/>
            </a:rPr>
            <a:t>学校区分について</a:t>
          </a:r>
          <a:endParaRPr kumimoji="1" lang="en-US" altLang="ja-JP" sz="1100" u="sng">
            <a:solidFill>
              <a:sysClr val="windowText" lastClr="000000"/>
            </a:solidFill>
            <a:latin typeface="ＭＳ Ｐゴシック" panose="020B0600070205080204" pitchFamily="50" charset="-128"/>
            <a:ea typeface="ＭＳ Ｐゴシック" panose="020B0600070205080204" pitchFamily="50" charset="-128"/>
          </a:endParaRPr>
        </a:p>
        <a:p>
          <a:pPr algn="l"/>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小 </a:t>
          </a: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小学校</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中 </a:t>
          </a: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中学校</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高 </a:t>
          </a: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高等学校</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中等</a:t>
          </a: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前</a:t>
          </a: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 </a:t>
          </a: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中等教育学校（前期）</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中等</a:t>
          </a: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後</a:t>
          </a: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 </a:t>
          </a: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中等教育学校（後期）</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特 </a:t>
          </a: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特別支援学校</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他 </a:t>
          </a: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その他</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en-US" altLang="ja-JP" sz="1100">
              <a:solidFill>
                <a:srgbClr val="0070C0"/>
              </a:solidFill>
              <a:latin typeface="ＭＳ Ｐゴシック" panose="020B0600070205080204" pitchFamily="50" charset="-128"/>
              <a:ea typeface="ＭＳ Ｐゴシック" panose="020B0600070205080204" pitchFamily="50" charset="-128"/>
            </a:rPr>
            <a:t>※</a:t>
          </a:r>
          <a:r>
            <a:rPr kumimoji="1" lang="ja-JP" altLang="en-US" sz="1100">
              <a:solidFill>
                <a:srgbClr val="0070C0"/>
              </a:solidFill>
              <a:latin typeface="ＭＳ Ｐゴシック" panose="020B0600070205080204" pitchFamily="50" charset="-128"/>
              <a:ea typeface="ＭＳ Ｐゴシック" panose="020B0600070205080204" pitchFamily="50" charset="-128"/>
            </a:rPr>
            <a:t>「その他」として、幼稚園、保育園、児童館、学童保育、その他実施の手引きで定められていない対象に向けた実施対象は選択できません。</a:t>
          </a:r>
        </a:p>
      </xdr:txBody>
    </xdr:sp>
    <xdr:clientData/>
  </xdr:twoCellAnchor>
  <xdr:twoCellAnchor>
    <xdr:from>
      <xdr:col>19</xdr:col>
      <xdr:colOff>219075</xdr:colOff>
      <xdr:row>12</xdr:row>
      <xdr:rowOff>266700</xdr:rowOff>
    </xdr:from>
    <xdr:to>
      <xdr:col>30</xdr:col>
      <xdr:colOff>209550</xdr:colOff>
      <xdr:row>17</xdr:row>
      <xdr:rowOff>276225</xdr:rowOff>
    </xdr:to>
    <xdr:sp macro="" textlink="">
      <xdr:nvSpPr>
        <xdr:cNvPr id="3" name="正方形/長方形 2"/>
        <xdr:cNvSpPr/>
      </xdr:nvSpPr>
      <xdr:spPr>
        <a:xfrm>
          <a:off x="14258925" y="3638550"/>
          <a:ext cx="2505075" cy="1533525"/>
        </a:xfrm>
        <a:prstGeom prst="rect">
          <a:avLst/>
        </a:prstGeom>
        <a:solidFill>
          <a:srgbClr val="D9E1F2"/>
        </a:solidFill>
        <a:ln w="3810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b="1" u="none">
              <a:solidFill>
                <a:srgbClr val="C00000"/>
              </a:solidFill>
              <a:latin typeface="ＭＳ Ｐゴシック" panose="020B0600070205080204" pitchFamily="50" charset="-128"/>
              <a:ea typeface="ＭＳ Ｐゴシック" panose="020B0600070205080204" pitchFamily="50" charset="-128"/>
            </a:rPr>
            <a:t>*2 </a:t>
          </a:r>
          <a:r>
            <a:rPr kumimoji="1" lang="ja-JP" altLang="en-US" sz="1100" b="0" u="sng">
              <a:solidFill>
                <a:sysClr val="windowText" lastClr="000000"/>
              </a:solidFill>
              <a:latin typeface="ＭＳ Ｐゴシック" panose="020B0600070205080204" pitchFamily="50" charset="-128"/>
              <a:ea typeface="ＭＳ Ｐゴシック" panose="020B0600070205080204" pitchFamily="50" charset="-128"/>
            </a:rPr>
            <a:t>実施日について</a:t>
          </a:r>
          <a:endParaRPr kumimoji="1" lang="en-US" altLang="ja-JP" sz="1100" u="sng">
            <a:solidFill>
              <a:sysClr val="windowText" lastClr="000000"/>
            </a:solidFill>
            <a:latin typeface="ＭＳ Ｐゴシック" panose="020B0600070205080204" pitchFamily="50" charset="-128"/>
            <a:ea typeface="ＭＳ Ｐゴシック" panose="020B0600070205080204" pitchFamily="50" charset="-128"/>
          </a:endParaRPr>
        </a:p>
        <a:p>
          <a:pPr algn="l"/>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・同一校に対し、第</a:t>
          </a: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3</a:t>
          </a: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回まで実施を行うことができます。</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・第</a:t>
          </a: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1</a:t>
          </a: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回～第３回には同日を設定できません。</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0</xdr:colOff>
      <xdr:row>11</xdr:row>
      <xdr:rowOff>28575</xdr:rowOff>
    </xdr:from>
    <xdr:to>
      <xdr:col>9</xdr:col>
      <xdr:colOff>0</xdr:colOff>
      <xdr:row>18</xdr:row>
      <xdr:rowOff>0</xdr:rowOff>
    </xdr:to>
    <xdr:sp macro="" textlink="">
      <xdr:nvSpPr>
        <xdr:cNvPr id="2" name="Line 2"/>
        <xdr:cNvSpPr>
          <a:spLocks noChangeShapeType="1"/>
        </xdr:cNvSpPr>
      </xdr:nvSpPr>
      <xdr:spPr bwMode="auto">
        <a:xfrm flipH="1">
          <a:off x="2819400" y="2124075"/>
          <a:ext cx="0" cy="26384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123826</xdr:colOff>
      <xdr:row>11</xdr:row>
      <xdr:rowOff>47625</xdr:rowOff>
    </xdr:from>
    <xdr:to>
      <xdr:col>28</xdr:col>
      <xdr:colOff>371476</xdr:colOff>
      <xdr:row>11</xdr:row>
      <xdr:rowOff>342900</xdr:rowOff>
    </xdr:to>
    <xdr:sp macro="" textlink="">
      <xdr:nvSpPr>
        <xdr:cNvPr id="3" name="左右矢印 2"/>
        <xdr:cNvSpPr/>
      </xdr:nvSpPr>
      <xdr:spPr>
        <a:xfrm>
          <a:off x="7800976" y="12106275"/>
          <a:ext cx="3962400" cy="295275"/>
        </a:xfrm>
        <a:prstGeom prst="lef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123826</xdr:colOff>
      <xdr:row>12</xdr:row>
      <xdr:rowOff>41275</xdr:rowOff>
    </xdr:from>
    <xdr:to>
      <xdr:col>28</xdr:col>
      <xdr:colOff>371476</xdr:colOff>
      <xdr:row>12</xdr:row>
      <xdr:rowOff>336550</xdr:rowOff>
    </xdr:to>
    <xdr:sp macro="" textlink="">
      <xdr:nvSpPr>
        <xdr:cNvPr id="4" name="左右矢印 3"/>
        <xdr:cNvSpPr/>
      </xdr:nvSpPr>
      <xdr:spPr>
        <a:xfrm>
          <a:off x="7800976" y="12480925"/>
          <a:ext cx="3962400" cy="295275"/>
        </a:xfrm>
        <a:prstGeom prst="lef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123826</xdr:colOff>
      <xdr:row>13</xdr:row>
      <xdr:rowOff>34925</xdr:rowOff>
    </xdr:from>
    <xdr:to>
      <xdr:col>28</xdr:col>
      <xdr:colOff>371476</xdr:colOff>
      <xdr:row>13</xdr:row>
      <xdr:rowOff>330200</xdr:rowOff>
    </xdr:to>
    <xdr:sp macro="" textlink="">
      <xdr:nvSpPr>
        <xdr:cNvPr id="5" name="左右矢印 4"/>
        <xdr:cNvSpPr/>
      </xdr:nvSpPr>
      <xdr:spPr>
        <a:xfrm>
          <a:off x="7800976" y="12855575"/>
          <a:ext cx="3962400" cy="295275"/>
        </a:xfrm>
        <a:prstGeom prst="lef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123826</xdr:colOff>
      <xdr:row>14</xdr:row>
      <xdr:rowOff>28575</xdr:rowOff>
    </xdr:from>
    <xdr:to>
      <xdr:col>28</xdr:col>
      <xdr:colOff>371476</xdr:colOff>
      <xdr:row>14</xdr:row>
      <xdr:rowOff>323850</xdr:rowOff>
    </xdr:to>
    <xdr:sp macro="" textlink="">
      <xdr:nvSpPr>
        <xdr:cNvPr id="6" name="左右矢印 5"/>
        <xdr:cNvSpPr/>
      </xdr:nvSpPr>
      <xdr:spPr>
        <a:xfrm>
          <a:off x="7800976" y="13230225"/>
          <a:ext cx="3962400" cy="295275"/>
        </a:xfrm>
        <a:prstGeom prst="lef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123826</xdr:colOff>
      <xdr:row>15</xdr:row>
      <xdr:rowOff>22225</xdr:rowOff>
    </xdr:from>
    <xdr:to>
      <xdr:col>28</xdr:col>
      <xdr:colOff>371476</xdr:colOff>
      <xdr:row>15</xdr:row>
      <xdr:rowOff>317500</xdr:rowOff>
    </xdr:to>
    <xdr:sp macro="" textlink="">
      <xdr:nvSpPr>
        <xdr:cNvPr id="7" name="左右矢印 6"/>
        <xdr:cNvSpPr/>
      </xdr:nvSpPr>
      <xdr:spPr>
        <a:xfrm>
          <a:off x="7800976" y="13604875"/>
          <a:ext cx="3962400" cy="295275"/>
        </a:xfrm>
        <a:prstGeom prst="lef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123826</xdr:colOff>
      <xdr:row>16</xdr:row>
      <xdr:rowOff>15875</xdr:rowOff>
    </xdr:from>
    <xdr:to>
      <xdr:col>28</xdr:col>
      <xdr:colOff>371476</xdr:colOff>
      <xdr:row>16</xdr:row>
      <xdr:rowOff>311150</xdr:rowOff>
    </xdr:to>
    <xdr:sp macro="" textlink="">
      <xdr:nvSpPr>
        <xdr:cNvPr id="8" name="左右矢印 7"/>
        <xdr:cNvSpPr/>
      </xdr:nvSpPr>
      <xdr:spPr>
        <a:xfrm>
          <a:off x="7800976" y="13979525"/>
          <a:ext cx="3962400" cy="295275"/>
        </a:xfrm>
        <a:prstGeom prst="lef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123826</xdr:colOff>
      <xdr:row>17</xdr:row>
      <xdr:rowOff>9525</xdr:rowOff>
    </xdr:from>
    <xdr:to>
      <xdr:col>28</xdr:col>
      <xdr:colOff>371476</xdr:colOff>
      <xdr:row>17</xdr:row>
      <xdr:rowOff>304800</xdr:rowOff>
    </xdr:to>
    <xdr:sp macro="" textlink="">
      <xdr:nvSpPr>
        <xdr:cNvPr id="9" name="左右矢印 8"/>
        <xdr:cNvSpPr/>
      </xdr:nvSpPr>
      <xdr:spPr>
        <a:xfrm>
          <a:off x="7800976" y="14354175"/>
          <a:ext cx="3962400" cy="295275"/>
        </a:xfrm>
        <a:prstGeom prst="lef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123825</xdr:colOff>
      <xdr:row>18</xdr:row>
      <xdr:rowOff>0</xdr:rowOff>
    </xdr:from>
    <xdr:to>
      <xdr:col>28</xdr:col>
      <xdr:colOff>361950</xdr:colOff>
      <xdr:row>18</xdr:row>
      <xdr:rowOff>295275</xdr:rowOff>
    </xdr:to>
    <xdr:sp macro="" textlink="">
      <xdr:nvSpPr>
        <xdr:cNvPr id="10" name="左右矢印 9"/>
        <xdr:cNvSpPr/>
      </xdr:nvSpPr>
      <xdr:spPr>
        <a:xfrm>
          <a:off x="7505700" y="5114925"/>
          <a:ext cx="4171950" cy="295275"/>
        </a:xfrm>
        <a:prstGeom prst="lef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123825</xdr:colOff>
      <xdr:row>18</xdr:row>
      <xdr:rowOff>371475</xdr:rowOff>
    </xdr:from>
    <xdr:to>
      <xdr:col>28</xdr:col>
      <xdr:colOff>361950</xdr:colOff>
      <xdr:row>19</xdr:row>
      <xdr:rowOff>285750</xdr:rowOff>
    </xdr:to>
    <xdr:sp macro="" textlink="">
      <xdr:nvSpPr>
        <xdr:cNvPr id="11" name="左右矢印 10"/>
        <xdr:cNvSpPr/>
      </xdr:nvSpPr>
      <xdr:spPr>
        <a:xfrm>
          <a:off x="7505700" y="5486400"/>
          <a:ext cx="4171950" cy="295275"/>
        </a:xfrm>
        <a:prstGeom prst="lef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123825</xdr:colOff>
      <xdr:row>19</xdr:row>
      <xdr:rowOff>361950</xdr:rowOff>
    </xdr:from>
    <xdr:to>
      <xdr:col>28</xdr:col>
      <xdr:colOff>361950</xdr:colOff>
      <xdr:row>20</xdr:row>
      <xdr:rowOff>276225</xdr:rowOff>
    </xdr:to>
    <xdr:sp macro="" textlink="">
      <xdr:nvSpPr>
        <xdr:cNvPr id="12" name="左右矢印 11"/>
        <xdr:cNvSpPr/>
      </xdr:nvSpPr>
      <xdr:spPr>
        <a:xfrm>
          <a:off x="7505700" y="5857875"/>
          <a:ext cx="4171950" cy="295275"/>
        </a:xfrm>
        <a:prstGeom prst="lef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9999"/>
  </sheetPr>
  <dimension ref="A1:L25"/>
  <sheetViews>
    <sheetView zoomScale="70" zoomScaleNormal="70" workbookViewId="0">
      <selection activeCell="F39" sqref="F39"/>
    </sheetView>
  </sheetViews>
  <sheetFormatPr defaultRowHeight="13.5"/>
  <cols>
    <col min="1" max="1" width="6.125" style="71" customWidth="1"/>
    <col min="2" max="2" width="3.875" style="71" customWidth="1"/>
    <col min="3" max="3" width="1.5" style="71" customWidth="1"/>
    <col min="4" max="4" width="14.125" style="71" customWidth="1"/>
    <col min="5" max="5" width="1.625" style="92" customWidth="1"/>
    <col min="6" max="6" width="32.5" style="71" customWidth="1"/>
    <col min="7" max="7" width="1.625" style="92" customWidth="1"/>
    <col min="8" max="8" width="29.625" style="71" bestFit="1" customWidth="1"/>
    <col min="9" max="9" width="1.625" style="92" customWidth="1"/>
    <col min="10" max="10" width="25.75" style="71" customWidth="1"/>
    <col min="11" max="11" width="1.625" style="92" customWidth="1"/>
    <col min="12" max="12" width="28.875" style="71" customWidth="1"/>
    <col min="13" max="56" width="6.125" style="71" customWidth="1"/>
    <col min="57" max="16384" width="9" style="71"/>
  </cols>
  <sheetData>
    <row r="1" spans="1:12">
      <c r="B1" s="93"/>
    </row>
    <row r="2" spans="1:12" ht="14.25" thickBot="1">
      <c r="A2" s="93"/>
      <c r="B2" s="93" t="s">
        <v>392</v>
      </c>
    </row>
    <row r="3" spans="1:12" ht="21" customHeight="1">
      <c r="A3" s="92"/>
      <c r="B3" s="100"/>
      <c r="C3" s="101"/>
      <c r="D3" s="102" t="s">
        <v>413</v>
      </c>
      <c r="E3" s="103"/>
      <c r="F3" s="102" t="s">
        <v>414</v>
      </c>
      <c r="G3" s="103"/>
      <c r="H3" s="102" t="s">
        <v>417</v>
      </c>
      <c r="I3" s="103"/>
      <c r="J3" s="102" t="s">
        <v>415</v>
      </c>
      <c r="K3" s="103"/>
      <c r="L3" s="104" t="s">
        <v>57</v>
      </c>
    </row>
    <row r="4" spans="1:12" ht="21" customHeight="1">
      <c r="A4" s="92"/>
      <c r="B4" s="194">
        <v>1</v>
      </c>
      <c r="C4" s="195"/>
      <c r="D4" s="196" t="s">
        <v>393</v>
      </c>
      <c r="E4" s="195"/>
      <c r="F4" s="197" t="s">
        <v>545</v>
      </c>
      <c r="G4" s="277"/>
      <c r="H4" s="294" t="s">
        <v>418</v>
      </c>
      <c r="I4" s="277"/>
      <c r="J4" s="291" t="s">
        <v>546</v>
      </c>
      <c r="K4" s="195"/>
      <c r="L4" s="198"/>
    </row>
    <row r="5" spans="1:12" ht="21" customHeight="1">
      <c r="A5" s="92"/>
      <c r="B5" s="194">
        <v>2</v>
      </c>
      <c r="C5" s="195"/>
      <c r="D5" s="196" t="s">
        <v>402</v>
      </c>
      <c r="E5" s="195"/>
      <c r="F5" s="197" t="s">
        <v>398</v>
      </c>
      <c r="G5" s="278"/>
      <c r="H5" s="294"/>
      <c r="I5" s="278"/>
      <c r="J5" s="292"/>
      <c r="K5" s="195"/>
      <c r="L5" s="198"/>
    </row>
    <row r="6" spans="1:12" ht="21" customHeight="1">
      <c r="A6" s="92"/>
      <c r="B6" s="199">
        <v>3</v>
      </c>
      <c r="C6" s="200"/>
      <c r="D6" s="201" t="s">
        <v>403</v>
      </c>
      <c r="E6" s="200"/>
      <c r="F6" s="202" t="s">
        <v>399</v>
      </c>
      <c r="G6" s="279"/>
      <c r="H6" s="295"/>
      <c r="I6" s="279"/>
      <c r="J6" s="290"/>
      <c r="K6" s="200"/>
      <c r="L6" s="203"/>
    </row>
    <row r="7" spans="1:12" ht="21" customHeight="1">
      <c r="A7" s="92"/>
      <c r="B7" s="204">
        <v>4</v>
      </c>
      <c r="C7" s="205"/>
      <c r="D7" s="206" t="s">
        <v>404</v>
      </c>
      <c r="E7" s="205"/>
      <c r="F7" s="207" t="s">
        <v>400</v>
      </c>
      <c r="G7" s="280"/>
      <c r="H7" s="299" t="s">
        <v>547</v>
      </c>
      <c r="I7" s="280"/>
      <c r="J7" s="287" t="s">
        <v>548</v>
      </c>
      <c r="K7" s="205"/>
      <c r="L7" s="208"/>
    </row>
    <row r="8" spans="1:12" ht="21" customHeight="1">
      <c r="A8" s="92"/>
      <c r="B8" s="199">
        <v>5</v>
      </c>
      <c r="C8" s="200"/>
      <c r="D8" s="201" t="s">
        <v>401</v>
      </c>
      <c r="E8" s="200"/>
      <c r="F8" s="202" t="s">
        <v>549</v>
      </c>
      <c r="G8" s="279"/>
      <c r="H8" s="290"/>
      <c r="I8" s="279"/>
      <c r="J8" s="290"/>
      <c r="K8" s="200"/>
      <c r="L8" s="203"/>
    </row>
    <row r="9" spans="1:12" ht="21" customHeight="1">
      <c r="A9" s="92"/>
      <c r="B9" s="107">
        <v>6</v>
      </c>
      <c r="C9" s="98"/>
      <c r="D9" s="108" t="s">
        <v>394</v>
      </c>
      <c r="E9" s="98"/>
      <c r="F9" s="99" t="s">
        <v>550</v>
      </c>
      <c r="G9" s="281" t="s">
        <v>416</v>
      </c>
      <c r="H9" s="282"/>
      <c r="I9" s="282"/>
      <c r="J9" s="283"/>
      <c r="K9" s="300"/>
      <c r="L9" s="301" t="s">
        <v>429</v>
      </c>
    </row>
    <row r="10" spans="1:12" ht="21" customHeight="1">
      <c r="A10" s="92"/>
      <c r="B10" s="105">
        <v>7</v>
      </c>
      <c r="C10" s="95"/>
      <c r="D10" s="109" t="s">
        <v>395</v>
      </c>
      <c r="E10" s="95"/>
      <c r="F10" s="94" t="s">
        <v>405</v>
      </c>
      <c r="G10" s="284"/>
      <c r="H10" s="296" t="s">
        <v>419</v>
      </c>
      <c r="I10" s="284"/>
      <c r="J10" s="313" t="s">
        <v>420</v>
      </c>
      <c r="K10" s="285"/>
      <c r="L10" s="302"/>
    </row>
    <row r="11" spans="1:12" ht="21" customHeight="1">
      <c r="A11" s="92"/>
      <c r="B11" s="105">
        <v>8</v>
      </c>
      <c r="C11" s="95"/>
      <c r="D11" s="109" t="s">
        <v>396</v>
      </c>
      <c r="E11" s="95"/>
      <c r="F11" s="94" t="s">
        <v>406</v>
      </c>
      <c r="G11" s="285"/>
      <c r="H11" s="297"/>
      <c r="I11" s="285"/>
      <c r="J11" s="314"/>
      <c r="K11" s="285"/>
      <c r="L11" s="302"/>
    </row>
    <row r="12" spans="1:12" ht="21" customHeight="1">
      <c r="A12" s="92"/>
      <c r="B12" s="106">
        <v>9</v>
      </c>
      <c r="C12" s="96"/>
      <c r="D12" s="110" t="s">
        <v>551</v>
      </c>
      <c r="E12" s="96"/>
      <c r="F12" s="97" t="s">
        <v>407</v>
      </c>
      <c r="G12" s="286"/>
      <c r="H12" s="298"/>
      <c r="I12" s="286"/>
      <c r="J12" s="315"/>
      <c r="K12" s="286"/>
      <c r="L12" s="303"/>
    </row>
    <row r="13" spans="1:12" ht="21" customHeight="1">
      <c r="A13" s="92"/>
      <c r="B13" s="204">
        <v>10</v>
      </c>
      <c r="C13" s="205"/>
      <c r="D13" s="206" t="s">
        <v>397</v>
      </c>
      <c r="E13" s="205"/>
      <c r="F13" s="207" t="s">
        <v>408</v>
      </c>
      <c r="G13" s="280"/>
      <c r="H13" s="293" t="s">
        <v>421</v>
      </c>
      <c r="I13" s="280"/>
      <c r="J13" s="287" t="s">
        <v>422</v>
      </c>
      <c r="K13" s="205"/>
      <c r="L13" s="208"/>
    </row>
    <row r="14" spans="1:12" ht="21" customHeight="1">
      <c r="A14" s="92"/>
      <c r="B14" s="194">
        <v>11</v>
      </c>
      <c r="C14" s="195"/>
      <c r="D14" s="196" t="s">
        <v>409</v>
      </c>
      <c r="E14" s="195"/>
      <c r="F14" s="197" t="s">
        <v>410</v>
      </c>
      <c r="G14" s="278"/>
      <c r="H14" s="294"/>
      <c r="I14" s="278"/>
      <c r="J14" s="288"/>
      <c r="K14" s="195"/>
      <c r="L14" s="198"/>
    </row>
    <row r="15" spans="1:12" ht="21" customHeight="1">
      <c r="A15" s="92"/>
      <c r="B15" s="199">
        <v>12</v>
      </c>
      <c r="C15" s="200"/>
      <c r="D15" s="201" t="s">
        <v>411</v>
      </c>
      <c r="E15" s="200"/>
      <c r="F15" s="202" t="s">
        <v>564</v>
      </c>
      <c r="G15" s="279"/>
      <c r="H15" s="295"/>
      <c r="I15" s="279"/>
      <c r="J15" s="289"/>
      <c r="K15" s="200"/>
      <c r="L15" s="203"/>
    </row>
    <row r="16" spans="1:12" ht="21" customHeight="1" thickBot="1">
      <c r="A16" s="92"/>
      <c r="B16" s="266">
        <v>13</v>
      </c>
      <c r="C16" s="267"/>
      <c r="D16" s="268" t="s">
        <v>412</v>
      </c>
      <c r="E16" s="267"/>
      <c r="F16" s="269" t="s">
        <v>552</v>
      </c>
      <c r="G16" s="267"/>
      <c r="H16" s="269" t="s">
        <v>423</v>
      </c>
      <c r="I16" s="267"/>
      <c r="J16" s="269" t="s">
        <v>553</v>
      </c>
      <c r="K16" s="267"/>
      <c r="L16" s="270"/>
    </row>
    <row r="18" spans="2:6">
      <c r="B18" s="93" t="s">
        <v>424</v>
      </c>
    </row>
    <row r="20" spans="2:6" ht="24" customHeight="1">
      <c r="B20" s="304"/>
      <c r="C20" s="305"/>
      <c r="D20" s="306"/>
      <c r="F20" s="71" t="s">
        <v>425</v>
      </c>
    </row>
    <row r="21" spans="2:6" ht="7.5" customHeight="1"/>
    <row r="22" spans="2:6" ht="24" customHeight="1">
      <c r="B22" s="307"/>
      <c r="C22" s="308"/>
      <c r="D22" s="309"/>
      <c r="F22" s="71" t="s">
        <v>426</v>
      </c>
    </row>
    <row r="23" spans="2:6" ht="9.75" customHeight="1"/>
    <row r="24" spans="2:6" ht="24" customHeight="1">
      <c r="B24" s="310"/>
      <c r="C24" s="311"/>
      <c r="D24" s="312"/>
      <c r="F24" s="71" t="s">
        <v>427</v>
      </c>
    </row>
    <row r="25" spans="2:6" ht="20.25" customHeight="1">
      <c r="F25" s="71" t="s">
        <v>428</v>
      </c>
    </row>
  </sheetData>
  <mergeCells count="22">
    <mergeCell ref="K9:K12"/>
    <mergeCell ref="L9:L12"/>
    <mergeCell ref="B20:D20"/>
    <mergeCell ref="B22:D22"/>
    <mergeCell ref="B24:D24"/>
    <mergeCell ref="I10:I12"/>
    <mergeCell ref="J10:J12"/>
    <mergeCell ref="G4:G6"/>
    <mergeCell ref="G7:G8"/>
    <mergeCell ref="G9:J9"/>
    <mergeCell ref="G10:G12"/>
    <mergeCell ref="G13:G15"/>
    <mergeCell ref="I13:I15"/>
    <mergeCell ref="J13:J15"/>
    <mergeCell ref="I7:I8"/>
    <mergeCell ref="J7:J8"/>
    <mergeCell ref="I4:I6"/>
    <mergeCell ref="J4:J6"/>
    <mergeCell ref="H13:H15"/>
    <mergeCell ref="H4:H6"/>
    <mergeCell ref="H10:H12"/>
    <mergeCell ref="H7:H8"/>
  </mergeCells>
  <phoneticPr fontId="3"/>
  <hyperlinks>
    <hyperlink ref="D4" location="様式1!A1" display="様式1"/>
    <hyperlink ref="D5" location="様式2Ⅰ!A1" display="様式2Ⅰ"/>
    <hyperlink ref="D6" location="様式2Ⅱ!A1" display="様式2Ⅱ"/>
    <hyperlink ref="D7" location="様式3!A1" display="様式3Ⅰ"/>
    <hyperlink ref="D8" location="様式3Ⅱ!A1" display="様式3Ⅱ"/>
    <hyperlink ref="D13" location="様式9!A1" display="様式9"/>
    <hyperlink ref="D14" location="'様式9(別紙イ)'!A1" display="様式9(別紙イ)"/>
    <hyperlink ref="D15" location="'様式9(別紙ロ）'!A1" display="様式9(別紙ロ）"/>
    <hyperlink ref="D16" location="'(付属)分野'!A1" display="(付属)分野"/>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sheetPr>
  <dimension ref="A1:T12"/>
  <sheetViews>
    <sheetView view="pageBreakPreview" zoomScale="70" zoomScaleNormal="100" zoomScaleSheetLayoutView="70" workbookViewId="0">
      <selection activeCell="R7" sqref="R7"/>
    </sheetView>
  </sheetViews>
  <sheetFormatPr defaultRowHeight="18.75"/>
  <cols>
    <col min="1" max="1" width="4" style="242" customWidth="1"/>
    <col min="2" max="2" width="12.875" style="242" customWidth="1"/>
    <col min="3" max="3" width="2.875" style="262" customWidth="1"/>
    <col min="4" max="4" width="10.875" style="242" customWidth="1"/>
    <col min="5" max="5" width="2.875" style="262" customWidth="1"/>
    <col min="6" max="6" width="10.875" style="242" customWidth="1"/>
    <col min="7" max="7" width="2.875" style="262" customWidth="1"/>
    <col min="8" max="8" width="10.875" style="242" customWidth="1"/>
    <col min="9" max="9" width="2.875" style="262" customWidth="1"/>
    <col min="10" max="10" width="10.875" style="242" customWidth="1"/>
    <col min="11" max="11" width="2.875" style="262" customWidth="1"/>
    <col min="12" max="12" width="10.875" style="242" customWidth="1"/>
    <col min="13" max="13" width="2.875" style="262" customWidth="1"/>
    <col min="14" max="14" width="10.875" style="242" customWidth="1"/>
    <col min="15" max="15" width="2.875" style="262" customWidth="1"/>
    <col min="16" max="16" width="10.875" style="242" customWidth="1"/>
    <col min="17" max="17" width="2.875" style="262" customWidth="1"/>
    <col min="18" max="18" width="10.875" style="242" customWidth="1"/>
    <col min="19" max="19" width="2.875" style="262" customWidth="1"/>
    <col min="20" max="20" width="10.875" style="242" customWidth="1"/>
    <col min="21" max="16384" width="9" style="242"/>
  </cols>
  <sheetData>
    <row r="1" spans="1:20" ht="34.5" customHeight="1" thickBot="1">
      <c r="A1" s="773" t="s">
        <v>481</v>
      </c>
      <c r="B1" s="774"/>
      <c r="C1" s="773" t="s">
        <v>482</v>
      </c>
      <c r="D1" s="775"/>
      <c r="E1" s="775"/>
      <c r="F1" s="775"/>
      <c r="G1" s="775"/>
      <c r="H1" s="775"/>
      <c r="I1" s="775"/>
      <c r="J1" s="775"/>
      <c r="K1" s="775"/>
      <c r="L1" s="775"/>
      <c r="M1" s="775"/>
      <c r="N1" s="775"/>
      <c r="O1" s="775"/>
      <c r="P1" s="775"/>
      <c r="Q1" s="775"/>
      <c r="R1" s="775"/>
      <c r="S1" s="775"/>
      <c r="T1" s="774"/>
    </row>
    <row r="2" spans="1:20" ht="34.5" customHeight="1">
      <c r="A2" s="243">
        <v>1</v>
      </c>
      <c r="B2" s="244" t="s">
        <v>66</v>
      </c>
      <c r="C2" s="245" t="s">
        <v>483</v>
      </c>
      <c r="D2" s="246" t="s">
        <v>229</v>
      </c>
      <c r="E2" s="247" t="s">
        <v>484</v>
      </c>
      <c r="F2" s="246" t="s">
        <v>68</v>
      </c>
      <c r="G2" s="247" t="s">
        <v>485</v>
      </c>
      <c r="H2" s="246" t="s">
        <v>69</v>
      </c>
      <c r="I2" s="247" t="s">
        <v>486</v>
      </c>
      <c r="J2" s="246" t="s">
        <v>230</v>
      </c>
      <c r="K2" s="247" t="s">
        <v>487</v>
      </c>
      <c r="L2" s="246" t="s">
        <v>71</v>
      </c>
      <c r="M2" s="247" t="s">
        <v>488</v>
      </c>
      <c r="N2" s="246" t="s">
        <v>489</v>
      </c>
      <c r="O2" s="247" t="s">
        <v>490</v>
      </c>
      <c r="P2" s="246" t="s">
        <v>491</v>
      </c>
      <c r="Q2" s="247" t="s">
        <v>492</v>
      </c>
      <c r="R2" s="248" t="s">
        <v>493</v>
      </c>
      <c r="S2" s="247" t="s">
        <v>494</v>
      </c>
      <c r="T2" s="246" t="s">
        <v>495</v>
      </c>
    </row>
    <row r="3" spans="1:20" ht="37.5" customHeight="1">
      <c r="A3" s="249">
        <v>2</v>
      </c>
      <c r="B3" s="250" t="s">
        <v>73</v>
      </c>
      <c r="C3" s="251" t="s">
        <v>67</v>
      </c>
      <c r="D3" s="252" t="s">
        <v>74</v>
      </c>
      <c r="E3" s="253" t="s">
        <v>496</v>
      </c>
      <c r="F3" s="252" t="s">
        <v>231</v>
      </c>
      <c r="G3" s="253" t="s">
        <v>497</v>
      </c>
      <c r="H3" s="252" t="s">
        <v>75</v>
      </c>
      <c r="I3" s="254" t="s">
        <v>498</v>
      </c>
      <c r="J3" s="255" t="s">
        <v>499</v>
      </c>
      <c r="K3" s="253" t="s">
        <v>70</v>
      </c>
      <c r="L3" s="252" t="s">
        <v>72</v>
      </c>
      <c r="M3" s="771"/>
      <c r="N3" s="770"/>
      <c r="O3" s="771"/>
      <c r="P3" s="770"/>
      <c r="Q3" s="771"/>
      <c r="R3" s="770"/>
      <c r="S3" s="771"/>
      <c r="T3" s="768"/>
    </row>
    <row r="4" spans="1:20" ht="37.5" customHeight="1">
      <c r="A4" s="249">
        <v>3</v>
      </c>
      <c r="B4" s="250" t="s">
        <v>76</v>
      </c>
      <c r="C4" s="251" t="s">
        <v>500</v>
      </c>
      <c r="D4" s="252" t="s">
        <v>232</v>
      </c>
      <c r="E4" s="253" t="s">
        <v>484</v>
      </c>
      <c r="F4" s="252" t="s">
        <v>77</v>
      </c>
      <c r="G4" s="253" t="s">
        <v>501</v>
      </c>
      <c r="H4" s="252" t="s">
        <v>78</v>
      </c>
      <c r="I4" s="253" t="s">
        <v>502</v>
      </c>
      <c r="J4" s="252" t="s">
        <v>72</v>
      </c>
      <c r="K4" s="772"/>
      <c r="L4" s="770"/>
      <c r="M4" s="772"/>
      <c r="N4" s="770"/>
      <c r="O4" s="772"/>
      <c r="P4" s="770"/>
      <c r="Q4" s="772"/>
      <c r="R4" s="770"/>
      <c r="S4" s="772"/>
      <c r="T4" s="768"/>
    </row>
    <row r="5" spans="1:20" ht="37.5" customHeight="1">
      <c r="A5" s="249">
        <v>4</v>
      </c>
      <c r="B5" s="250" t="s">
        <v>79</v>
      </c>
      <c r="C5" s="251" t="s">
        <v>503</v>
      </c>
      <c r="D5" s="252" t="s">
        <v>80</v>
      </c>
      <c r="E5" s="253" t="s">
        <v>484</v>
      </c>
      <c r="F5" s="252" t="s">
        <v>81</v>
      </c>
      <c r="G5" s="253" t="s">
        <v>497</v>
      </c>
      <c r="H5" s="252" t="s">
        <v>82</v>
      </c>
      <c r="I5" s="253" t="s">
        <v>504</v>
      </c>
      <c r="J5" s="252" t="s">
        <v>83</v>
      </c>
      <c r="K5" s="253" t="s">
        <v>487</v>
      </c>
      <c r="L5" s="252" t="s">
        <v>72</v>
      </c>
      <c r="M5" s="767"/>
      <c r="N5" s="770"/>
      <c r="O5" s="767"/>
      <c r="P5" s="770"/>
      <c r="Q5" s="772"/>
      <c r="R5" s="770"/>
      <c r="S5" s="772"/>
      <c r="T5" s="768"/>
    </row>
    <row r="6" spans="1:20" ht="37.5" customHeight="1">
      <c r="A6" s="249">
        <v>5</v>
      </c>
      <c r="B6" s="250" t="s">
        <v>84</v>
      </c>
      <c r="C6" s="251" t="s">
        <v>505</v>
      </c>
      <c r="D6" s="252" t="s">
        <v>85</v>
      </c>
      <c r="E6" s="253" t="s">
        <v>506</v>
      </c>
      <c r="F6" s="252" t="s">
        <v>86</v>
      </c>
      <c r="G6" s="253" t="s">
        <v>507</v>
      </c>
      <c r="H6" s="252" t="s">
        <v>87</v>
      </c>
      <c r="I6" s="253" t="s">
        <v>508</v>
      </c>
      <c r="J6" s="252" t="s">
        <v>88</v>
      </c>
      <c r="K6" s="253" t="s">
        <v>509</v>
      </c>
      <c r="L6" s="252" t="s">
        <v>89</v>
      </c>
      <c r="M6" s="253" t="s">
        <v>510</v>
      </c>
      <c r="N6" s="252" t="s">
        <v>90</v>
      </c>
      <c r="O6" s="253" t="s">
        <v>511</v>
      </c>
      <c r="P6" s="252" t="s">
        <v>72</v>
      </c>
      <c r="Q6" s="767"/>
      <c r="R6" s="770"/>
      <c r="S6" s="767"/>
      <c r="T6" s="768"/>
    </row>
    <row r="7" spans="1:20" ht="37.5" customHeight="1">
      <c r="A7" s="249">
        <v>6</v>
      </c>
      <c r="B7" s="250" t="s">
        <v>91</v>
      </c>
      <c r="C7" s="251" t="s">
        <v>505</v>
      </c>
      <c r="D7" s="252" t="s">
        <v>92</v>
      </c>
      <c r="E7" s="253" t="s">
        <v>512</v>
      </c>
      <c r="F7" s="252" t="s">
        <v>93</v>
      </c>
      <c r="G7" s="253" t="s">
        <v>513</v>
      </c>
      <c r="H7" s="252" t="s">
        <v>94</v>
      </c>
      <c r="I7" s="253" t="s">
        <v>508</v>
      </c>
      <c r="J7" s="252" t="s">
        <v>95</v>
      </c>
      <c r="K7" s="253" t="s">
        <v>514</v>
      </c>
      <c r="L7" s="252" t="s">
        <v>96</v>
      </c>
      <c r="M7" s="253" t="s">
        <v>515</v>
      </c>
      <c r="N7" s="252" t="s">
        <v>97</v>
      </c>
      <c r="O7" s="253" t="s">
        <v>490</v>
      </c>
      <c r="P7" s="252" t="s">
        <v>98</v>
      </c>
      <c r="Q7" s="253" t="s">
        <v>111</v>
      </c>
      <c r="R7" s="252" t="s">
        <v>516</v>
      </c>
      <c r="S7" s="253" t="s">
        <v>517</v>
      </c>
      <c r="T7" s="252" t="s">
        <v>72</v>
      </c>
    </row>
    <row r="8" spans="1:20" ht="37.5" customHeight="1">
      <c r="A8" s="249">
        <v>7</v>
      </c>
      <c r="B8" s="250" t="s">
        <v>99</v>
      </c>
      <c r="C8" s="251" t="s">
        <v>518</v>
      </c>
      <c r="D8" s="252" t="s">
        <v>100</v>
      </c>
      <c r="E8" s="253" t="s">
        <v>512</v>
      </c>
      <c r="F8" s="252" t="s">
        <v>101</v>
      </c>
      <c r="G8" s="253" t="s">
        <v>519</v>
      </c>
      <c r="H8" s="252" t="s">
        <v>72</v>
      </c>
      <c r="I8" s="769"/>
      <c r="J8" s="770"/>
      <c r="K8" s="769"/>
      <c r="L8" s="770"/>
      <c r="M8" s="769"/>
      <c r="N8" s="770"/>
      <c r="O8" s="769"/>
      <c r="P8" s="770"/>
      <c r="Q8" s="771"/>
      <c r="R8" s="770"/>
      <c r="S8" s="771"/>
      <c r="T8" s="768"/>
    </row>
    <row r="9" spans="1:20" ht="37.5" customHeight="1">
      <c r="A9" s="249">
        <v>8</v>
      </c>
      <c r="B9" s="250" t="s">
        <v>102</v>
      </c>
      <c r="C9" s="251" t="s">
        <v>505</v>
      </c>
      <c r="D9" s="252" t="s">
        <v>103</v>
      </c>
      <c r="E9" s="253" t="s">
        <v>520</v>
      </c>
      <c r="F9" s="252" t="s">
        <v>104</v>
      </c>
      <c r="G9" s="253" t="s">
        <v>485</v>
      </c>
      <c r="H9" s="252" t="s">
        <v>105</v>
      </c>
      <c r="I9" s="253" t="s">
        <v>521</v>
      </c>
      <c r="J9" s="252" t="s">
        <v>106</v>
      </c>
      <c r="K9" s="253" t="s">
        <v>522</v>
      </c>
      <c r="L9" s="252" t="s">
        <v>107</v>
      </c>
      <c r="M9" s="253" t="s">
        <v>523</v>
      </c>
      <c r="N9" s="252" t="s">
        <v>108</v>
      </c>
      <c r="O9" s="253" t="s">
        <v>524</v>
      </c>
      <c r="P9" s="252" t="s">
        <v>72</v>
      </c>
      <c r="Q9" s="772"/>
      <c r="R9" s="770"/>
      <c r="S9" s="772"/>
      <c r="T9" s="768"/>
    </row>
    <row r="10" spans="1:20" ht="37.5" customHeight="1" thickBot="1">
      <c r="A10" s="249">
        <v>9</v>
      </c>
      <c r="B10" s="256" t="s">
        <v>109</v>
      </c>
      <c r="C10" s="257" t="s">
        <v>500</v>
      </c>
      <c r="D10" s="258" t="s">
        <v>233</v>
      </c>
      <c r="E10" s="259" t="s">
        <v>525</v>
      </c>
      <c r="F10" s="258" t="s">
        <v>110</v>
      </c>
      <c r="G10" s="259" t="s">
        <v>526</v>
      </c>
      <c r="H10" s="258" t="s">
        <v>234</v>
      </c>
      <c r="I10" s="259" t="s">
        <v>486</v>
      </c>
      <c r="J10" s="258" t="s">
        <v>235</v>
      </c>
      <c r="K10" s="259" t="s">
        <v>527</v>
      </c>
      <c r="L10" s="258" t="s">
        <v>528</v>
      </c>
      <c r="M10" s="260" t="s">
        <v>529</v>
      </c>
      <c r="N10" s="261" t="s">
        <v>327</v>
      </c>
      <c r="O10" s="764"/>
      <c r="P10" s="765"/>
      <c r="Q10" s="764"/>
      <c r="R10" s="765"/>
      <c r="S10" s="764"/>
      <c r="T10" s="766"/>
    </row>
    <row r="11" spans="1:20" ht="37.5" customHeight="1"/>
    <row r="12" spans="1:20" ht="34.5" customHeight="1"/>
  </sheetData>
  <mergeCells count="28">
    <mergeCell ref="K4:L4"/>
    <mergeCell ref="M4:N4"/>
    <mergeCell ref="O4:P4"/>
    <mergeCell ref="Q4:R4"/>
    <mergeCell ref="S4:T4"/>
    <mergeCell ref="M5:N5"/>
    <mergeCell ref="O5:P5"/>
    <mergeCell ref="Q5:R5"/>
    <mergeCell ref="S5:T5"/>
    <mergeCell ref="Q6:R6"/>
    <mergeCell ref="A1:B1"/>
    <mergeCell ref="C1:T1"/>
    <mergeCell ref="M3:N3"/>
    <mergeCell ref="O3:P3"/>
    <mergeCell ref="Q3:R3"/>
    <mergeCell ref="S3:T3"/>
    <mergeCell ref="O10:P10"/>
    <mergeCell ref="Q10:R10"/>
    <mergeCell ref="S10:T10"/>
    <mergeCell ref="S6:T6"/>
    <mergeCell ref="I8:J8"/>
    <mergeCell ref="K8:L8"/>
    <mergeCell ref="M8:N8"/>
    <mergeCell ref="O8:P8"/>
    <mergeCell ref="Q8:R8"/>
    <mergeCell ref="S8:T8"/>
    <mergeCell ref="Q9:R9"/>
    <mergeCell ref="S9:T9"/>
  </mergeCells>
  <phoneticPr fontId="3"/>
  <pageMargins left="0.70866141732283472" right="0.70866141732283472" top="0.74803149606299213" bottom="0.74803149606299213" header="0.31496062992125984" footer="0.31496062992125984"/>
  <pageSetup paperSize="9" scale="63" firstPageNumber="22" orientation="portrait" useFirstPageNumber="1" r:id="rId1"/>
  <headerFooter>
    <oddFooter>&amp;C&amp;"Times New Roman,標準"- &amp;P -</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AG67"/>
  <sheetViews>
    <sheetView workbookViewId="0">
      <selection activeCell="B1" sqref="B1:K9"/>
    </sheetView>
  </sheetViews>
  <sheetFormatPr defaultRowHeight="13.5"/>
  <cols>
    <col min="2" max="2" width="13" customWidth="1"/>
    <col min="3" max="11" width="4" customWidth="1"/>
    <col min="14" max="15" width="4" customWidth="1"/>
    <col min="17" max="17" width="3.5" customWidth="1"/>
    <col min="19" max="19" width="4.25" customWidth="1"/>
    <col min="21" max="21" width="4.25" customWidth="1"/>
    <col min="22" max="33" width="8.5" customWidth="1"/>
  </cols>
  <sheetData>
    <row r="1" spans="1:33">
      <c r="A1">
        <v>1</v>
      </c>
      <c r="B1" s="263" t="s">
        <v>66</v>
      </c>
      <c r="C1" s="263" t="s">
        <v>500</v>
      </c>
      <c r="D1" s="263" t="s">
        <v>496</v>
      </c>
      <c r="E1" s="263" t="s">
        <v>526</v>
      </c>
      <c r="F1" s="263" t="s">
        <v>486</v>
      </c>
      <c r="G1" s="263" t="s">
        <v>527</v>
      </c>
      <c r="H1" s="263" t="s">
        <v>529</v>
      </c>
      <c r="I1" s="263" t="s">
        <v>530</v>
      </c>
      <c r="J1" s="263" t="s">
        <v>531</v>
      </c>
      <c r="K1" s="263" t="s">
        <v>532</v>
      </c>
      <c r="M1" s="263" t="s">
        <v>185</v>
      </c>
      <c r="N1" s="263" t="s">
        <v>229</v>
      </c>
      <c r="Q1">
        <v>1</v>
      </c>
      <c r="R1" t="s">
        <v>243</v>
      </c>
      <c r="T1" t="s">
        <v>314</v>
      </c>
      <c r="V1" s="73" t="s">
        <v>237</v>
      </c>
      <c r="W1" s="73" t="s">
        <v>328</v>
      </c>
      <c r="X1" s="73" t="s">
        <v>327</v>
      </c>
      <c r="Y1" s="73"/>
      <c r="Z1" s="73" t="s">
        <v>329</v>
      </c>
      <c r="AA1" s="73"/>
      <c r="AB1" s="73" t="s">
        <v>330</v>
      </c>
      <c r="AC1" s="73" t="s">
        <v>331</v>
      </c>
      <c r="AD1" s="73" t="s">
        <v>332</v>
      </c>
      <c r="AE1" s="73"/>
      <c r="AF1" s="73" t="s">
        <v>333</v>
      </c>
      <c r="AG1" s="73"/>
    </row>
    <row r="2" spans="1:33">
      <c r="A2">
        <v>2</v>
      </c>
      <c r="B2" s="263" t="s">
        <v>73</v>
      </c>
      <c r="C2" s="263" t="s">
        <v>500</v>
      </c>
      <c r="D2" s="263" t="s">
        <v>496</v>
      </c>
      <c r="E2" s="263" t="s">
        <v>526</v>
      </c>
      <c r="F2" s="263" t="s">
        <v>486</v>
      </c>
      <c r="G2" s="263" t="s">
        <v>527</v>
      </c>
      <c r="H2" s="263"/>
      <c r="I2" s="263"/>
      <c r="J2" s="263"/>
      <c r="K2" s="263"/>
      <c r="M2" s="263" t="s">
        <v>186</v>
      </c>
      <c r="N2" s="263" t="s">
        <v>68</v>
      </c>
      <c r="Q2">
        <v>2</v>
      </c>
      <c r="R2" t="s">
        <v>244</v>
      </c>
      <c r="T2" t="s">
        <v>315</v>
      </c>
      <c r="V2" s="73" t="s">
        <v>334</v>
      </c>
      <c r="W2" s="73" t="s">
        <v>336</v>
      </c>
      <c r="X2" s="73" t="s">
        <v>335</v>
      </c>
      <c r="Y2" s="73"/>
      <c r="Z2" s="73" t="s">
        <v>337</v>
      </c>
      <c r="AA2" s="73" t="s">
        <v>338</v>
      </c>
      <c r="AB2" s="73" t="s">
        <v>339</v>
      </c>
      <c r="AC2" s="73" t="s">
        <v>340</v>
      </c>
      <c r="AD2" s="73" t="s">
        <v>341</v>
      </c>
      <c r="AE2" s="73"/>
      <c r="AF2" s="73" t="s">
        <v>342</v>
      </c>
      <c r="AG2" s="73" t="s">
        <v>18</v>
      </c>
    </row>
    <row r="3" spans="1:33">
      <c r="A3">
        <v>3</v>
      </c>
      <c r="B3" s="263" t="s">
        <v>76</v>
      </c>
      <c r="C3" s="263" t="s">
        <v>500</v>
      </c>
      <c r="D3" s="263" t="s">
        <v>496</v>
      </c>
      <c r="E3" s="263" t="s">
        <v>526</v>
      </c>
      <c r="F3" s="263" t="s">
        <v>486</v>
      </c>
      <c r="G3" s="263"/>
      <c r="H3" s="263"/>
      <c r="I3" s="263"/>
      <c r="J3" s="263"/>
      <c r="K3" s="263"/>
      <c r="M3" s="263" t="s">
        <v>187</v>
      </c>
      <c r="N3" s="263" t="s">
        <v>69</v>
      </c>
      <c r="Q3">
        <v>3</v>
      </c>
      <c r="R3" t="s">
        <v>245</v>
      </c>
      <c r="T3" t="s">
        <v>316</v>
      </c>
      <c r="V3" s="73" t="s">
        <v>343</v>
      </c>
      <c r="W3" s="73"/>
      <c r="X3" s="73"/>
      <c r="Y3" s="73"/>
      <c r="Z3" s="73" t="s">
        <v>344</v>
      </c>
      <c r="AA3" s="73" t="s">
        <v>365</v>
      </c>
      <c r="AB3" s="73" t="s">
        <v>346</v>
      </c>
      <c r="AC3" s="73"/>
      <c r="AD3" s="73"/>
      <c r="AE3" s="73"/>
      <c r="AF3" s="73" t="s">
        <v>237</v>
      </c>
      <c r="AG3" s="73" t="s">
        <v>347</v>
      </c>
    </row>
    <row r="4" spans="1:33">
      <c r="A4">
        <v>4</v>
      </c>
      <c r="B4" s="263" t="s">
        <v>79</v>
      </c>
      <c r="C4" s="263" t="s">
        <v>500</v>
      </c>
      <c r="D4" s="263" t="s">
        <v>496</v>
      </c>
      <c r="E4" s="263" t="s">
        <v>526</v>
      </c>
      <c r="F4" s="263" t="s">
        <v>486</v>
      </c>
      <c r="G4" s="263" t="s">
        <v>527</v>
      </c>
      <c r="H4" s="263"/>
      <c r="I4" s="263"/>
      <c r="J4" s="263"/>
      <c r="K4" s="263"/>
      <c r="M4" s="263" t="s">
        <v>188</v>
      </c>
      <c r="N4" s="263" t="s">
        <v>230</v>
      </c>
      <c r="Q4">
        <v>4</v>
      </c>
      <c r="R4" t="s">
        <v>246</v>
      </c>
      <c r="T4" t="s">
        <v>317</v>
      </c>
      <c r="V4" s="73" t="s">
        <v>348</v>
      </c>
      <c r="W4" s="73"/>
      <c r="X4" s="73"/>
      <c r="Y4" s="73"/>
      <c r="Z4" s="73" t="s">
        <v>349</v>
      </c>
      <c r="AA4" s="73" t="s">
        <v>345</v>
      </c>
      <c r="AB4" s="73" t="s">
        <v>350</v>
      </c>
      <c r="AC4" s="73"/>
      <c r="AD4" s="73"/>
      <c r="AE4" s="73"/>
      <c r="AF4" s="73" t="s">
        <v>328</v>
      </c>
      <c r="AG4" s="73" t="s">
        <v>347</v>
      </c>
    </row>
    <row r="5" spans="1:33">
      <c r="A5">
        <v>5</v>
      </c>
      <c r="B5" s="263" t="s">
        <v>84</v>
      </c>
      <c r="C5" s="263" t="s">
        <v>500</v>
      </c>
      <c r="D5" s="263" t="s">
        <v>496</v>
      </c>
      <c r="E5" s="263" t="s">
        <v>526</v>
      </c>
      <c r="F5" s="263" t="s">
        <v>486</v>
      </c>
      <c r="G5" s="263" t="s">
        <v>527</v>
      </c>
      <c r="H5" s="263" t="s">
        <v>529</v>
      </c>
      <c r="I5" s="263" t="s">
        <v>530</v>
      </c>
      <c r="J5" s="263"/>
      <c r="K5" s="263"/>
      <c r="M5" s="263" t="s">
        <v>189</v>
      </c>
      <c r="N5" s="263" t="s">
        <v>71</v>
      </c>
      <c r="Q5">
        <v>5</v>
      </c>
      <c r="R5" t="s">
        <v>247</v>
      </c>
      <c r="T5" t="s">
        <v>318</v>
      </c>
      <c r="V5" s="73" t="s">
        <v>351</v>
      </c>
      <c r="W5" s="73"/>
      <c r="X5" s="73"/>
      <c r="Y5" s="73"/>
      <c r="Z5" s="73" t="s">
        <v>352</v>
      </c>
      <c r="AA5" s="73" t="s">
        <v>353</v>
      </c>
      <c r="AB5" s="73" t="s">
        <v>354</v>
      </c>
      <c r="AC5" s="73"/>
      <c r="AD5" s="73"/>
      <c r="AE5" s="73"/>
      <c r="AF5" s="73" t="s">
        <v>327</v>
      </c>
      <c r="AG5" s="73" t="s">
        <v>347</v>
      </c>
    </row>
    <row r="6" spans="1:33">
      <c r="A6">
        <v>6</v>
      </c>
      <c r="B6" s="263" t="s">
        <v>91</v>
      </c>
      <c r="C6" s="263" t="s">
        <v>500</v>
      </c>
      <c r="D6" s="263" t="s">
        <v>496</v>
      </c>
      <c r="E6" s="263" t="s">
        <v>526</v>
      </c>
      <c r="F6" s="263" t="s">
        <v>486</v>
      </c>
      <c r="G6" s="263" t="s">
        <v>527</v>
      </c>
      <c r="H6" s="263" t="s">
        <v>529</v>
      </c>
      <c r="I6" s="263" t="s">
        <v>530</v>
      </c>
      <c r="J6" s="263" t="s">
        <v>531</v>
      </c>
      <c r="K6" s="263" t="s">
        <v>532</v>
      </c>
      <c r="M6" s="263" t="s">
        <v>190</v>
      </c>
      <c r="N6" s="263" t="s">
        <v>489</v>
      </c>
      <c r="Q6">
        <v>6</v>
      </c>
      <c r="R6" t="s">
        <v>248</v>
      </c>
      <c r="T6" t="s">
        <v>319</v>
      </c>
      <c r="V6" s="73" t="s">
        <v>355</v>
      </c>
      <c r="W6" s="73"/>
      <c r="X6" s="73"/>
      <c r="Y6" s="73"/>
      <c r="Z6" s="73" t="s">
        <v>327</v>
      </c>
      <c r="AA6" s="73" t="s">
        <v>356</v>
      </c>
      <c r="AB6" s="73" t="s">
        <v>357</v>
      </c>
      <c r="AC6" s="73"/>
      <c r="AD6" s="73"/>
      <c r="AE6" s="73"/>
      <c r="AF6" s="73"/>
      <c r="AG6" s="73"/>
    </row>
    <row r="7" spans="1:33">
      <c r="A7">
        <v>7</v>
      </c>
      <c r="B7" s="263" t="s">
        <v>99</v>
      </c>
      <c r="C7" s="263" t="s">
        <v>500</v>
      </c>
      <c r="D7" s="263" t="s">
        <v>496</v>
      </c>
      <c r="E7" s="263" t="s">
        <v>526</v>
      </c>
      <c r="F7" s="263"/>
      <c r="G7" s="263"/>
      <c r="H7" s="263"/>
      <c r="I7" s="263"/>
      <c r="J7" s="263"/>
      <c r="K7" s="263"/>
      <c r="M7" s="263" t="s">
        <v>533</v>
      </c>
      <c r="N7" s="263" t="s">
        <v>491</v>
      </c>
      <c r="Q7">
        <v>7</v>
      </c>
      <c r="R7" t="s">
        <v>249</v>
      </c>
      <c r="T7" t="s">
        <v>320</v>
      </c>
      <c r="V7" s="73" t="s">
        <v>358</v>
      </c>
      <c r="W7" s="73"/>
      <c r="X7" s="73"/>
      <c r="Y7" s="73"/>
      <c r="Z7" s="73"/>
      <c r="AA7" s="73"/>
      <c r="AB7" s="73" t="s">
        <v>184</v>
      </c>
      <c r="AC7" s="73"/>
      <c r="AD7" s="73"/>
      <c r="AE7" s="73"/>
      <c r="AF7" s="73"/>
      <c r="AG7" s="73"/>
    </row>
    <row r="8" spans="1:33">
      <c r="A8">
        <v>8</v>
      </c>
      <c r="B8" s="263" t="s">
        <v>102</v>
      </c>
      <c r="C8" s="263" t="s">
        <v>500</v>
      </c>
      <c r="D8" s="263" t="s">
        <v>496</v>
      </c>
      <c r="E8" s="263" t="s">
        <v>526</v>
      </c>
      <c r="F8" s="263" t="s">
        <v>486</v>
      </c>
      <c r="G8" s="263" t="s">
        <v>527</v>
      </c>
      <c r="H8" s="263" t="s">
        <v>529</v>
      </c>
      <c r="I8" s="263" t="s">
        <v>530</v>
      </c>
      <c r="J8" s="263"/>
      <c r="K8" s="263"/>
      <c r="M8" s="263" t="s">
        <v>534</v>
      </c>
      <c r="N8" s="263" t="s">
        <v>535</v>
      </c>
      <c r="Q8">
        <v>8</v>
      </c>
      <c r="R8" t="s">
        <v>250</v>
      </c>
      <c r="T8" t="s">
        <v>321</v>
      </c>
      <c r="V8" s="73" t="s">
        <v>359</v>
      </c>
      <c r="W8" s="73"/>
      <c r="X8" s="73"/>
      <c r="Y8" s="73"/>
      <c r="Z8" s="73"/>
      <c r="AA8" s="73"/>
      <c r="AB8" s="73" t="s">
        <v>360</v>
      </c>
      <c r="AC8" s="73"/>
      <c r="AD8" s="73"/>
      <c r="AE8" s="73"/>
      <c r="AF8" s="73"/>
      <c r="AG8" s="73"/>
    </row>
    <row r="9" spans="1:33">
      <c r="A9">
        <v>9</v>
      </c>
      <c r="B9" s="263" t="s">
        <v>109</v>
      </c>
      <c r="C9" s="263" t="s">
        <v>500</v>
      </c>
      <c r="D9" s="263" t="s">
        <v>496</v>
      </c>
      <c r="E9" s="263" t="s">
        <v>526</v>
      </c>
      <c r="F9" s="263" t="s">
        <v>486</v>
      </c>
      <c r="G9" s="263" t="s">
        <v>527</v>
      </c>
      <c r="H9" s="263" t="s">
        <v>529</v>
      </c>
      <c r="I9" s="263"/>
      <c r="J9" s="263"/>
      <c r="K9" s="263"/>
      <c r="M9" s="263" t="s">
        <v>536</v>
      </c>
      <c r="N9" s="263" t="s">
        <v>327</v>
      </c>
      <c r="Q9">
        <v>9</v>
      </c>
      <c r="R9" t="s">
        <v>251</v>
      </c>
      <c r="T9" t="s">
        <v>322</v>
      </c>
      <c r="V9" s="73"/>
      <c r="W9" s="73"/>
      <c r="X9" s="73"/>
      <c r="Y9" s="73"/>
      <c r="Z9" s="73"/>
      <c r="AA9" s="73"/>
      <c r="AB9" s="73" t="s">
        <v>361</v>
      </c>
      <c r="AC9" s="73"/>
      <c r="AD9" s="73"/>
      <c r="AE9" s="73"/>
      <c r="AF9" s="73"/>
      <c r="AG9" s="73"/>
    </row>
    <row r="10" spans="1:33">
      <c r="M10" s="263" t="s">
        <v>191</v>
      </c>
      <c r="N10" s="263" t="s">
        <v>74</v>
      </c>
      <c r="Q10">
        <v>10</v>
      </c>
      <c r="R10" t="s">
        <v>252</v>
      </c>
      <c r="T10" t="s">
        <v>323</v>
      </c>
      <c r="V10" s="73"/>
      <c r="W10" s="73"/>
      <c r="X10" s="73"/>
      <c r="Y10" s="73"/>
      <c r="Z10" s="73"/>
      <c r="AA10" s="73"/>
      <c r="AB10" s="73" t="s">
        <v>362</v>
      </c>
      <c r="AC10" s="73"/>
      <c r="AD10" s="73"/>
      <c r="AE10" s="73"/>
      <c r="AF10" s="73"/>
      <c r="AG10" s="73"/>
    </row>
    <row r="11" spans="1:33">
      <c r="M11" s="263" t="s">
        <v>192</v>
      </c>
      <c r="N11" s="263" t="s">
        <v>231</v>
      </c>
      <c r="Q11">
        <v>11</v>
      </c>
      <c r="R11" t="s">
        <v>253</v>
      </c>
      <c r="T11" t="s">
        <v>324</v>
      </c>
      <c r="V11" s="73"/>
      <c r="W11" s="73"/>
      <c r="X11" s="73"/>
      <c r="Y11" s="73"/>
      <c r="Z11" s="73"/>
      <c r="AA11" s="73"/>
      <c r="AB11" s="73" t="s">
        <v>363</v>
      </c>
      <c r="AC11" s="73"/>
      <c r="AD11" s="73"/>
      <c r="AE11" s="73"/>
      <c r="AF11" s="73"/>
      <c r="AG11" s="73"/>
    </row>
    <row r="12" spans="1:33">
      <c r="M12" s="263" t="s">
        <v>193</v>
      </c>
      <c r="N12" s="263" t="s">
        <v>75</v>
      </c>
      <c r="Q12">
        <v>12</v>
      </c>
      <c r="R12" t="s">
        <v>254</v>
      </c>
      <c r="T12" t="s">
        <v>325</v>
      </c>
      <c r="V12" s="73"/>
      <c r="W12" s="73"/>
      <c r="X12" s="73"/>
      <c r="Y12" s="73"/>
      <c r="Z12" s="73"/>
      <c r="AA12" s="73"/>
      <c r="AB12" s="73" t="s">
        <v>364</v>
      </c>
      <c r="AC12" s="73"/>
      <c r="AD12" s="73"/>
      <c r="AE12" s="73"/>
      <c r="AF12" s="73"/>
      <c r="AG12" s="73"/>
    </row>
    <row r="13" spans="1:33">
      <c r="M13" s="263" t="s">
        <v>194</v>
      </c>
      <c r="N13" s="263" t="s">
        <v>499</v>
      </c>
      <c r="Q13">
        <v>13</v>
      </c>
      <c r="R13" t="s">
        <v>255</v>
      </c>
      <c r="T13" t="s">
        <v>326</v>
      </c>
    </row>
    <row r="14" spans="1:33">
      <c r="M14" s="263" t="s">
        <v>537</v>
      </c>
      <c r="N14" s="263" t="s">
        <v>72</v>
      </c>
      <c r="Q14">
        <v>14</v>
      </c>
      <c r="R14" t="s">
        <v>256</v>
      </c>
      <c r="T14" t="s">
        <v>327</v>
      </c>
    </row>
    <row r="15" spans="1:33">
      <c r="M15" s="263" t="s">
        <v>195</v>
      </c>
      <c r="N15" s="263" t="s">
        <v>232</v>
      </c>
      <c r="Q15">
        <v>15</v>
      </c>
      <c r="R15" t="s">
        <v>257</v>
      </c>
    </row>
    <row r="16" spans="1:33">
      <c r="M16" s="263" t="s">
        <v>196</v>
      </c>
      <c r="N16" s="263" t="s">
        <v>77</v>
      </c>
      <c r="Q16">
        <v>16</v>
      </c>
      <c r="R16" t="s">
        <v>258</v>
      </c>
    </row>
    <row r="17" spans="13:18">
      <c r="M17" s="263" t="s">
        <v>197</v>
      </c>
      <c r="N17" s="263" t="s">
        <v>78</v>
      </c>
      <c r="Q17">
        <v>17</v>
      </c>
      <c r="R17" t="s">
        <v>259</v>
      </c>
    </row>
    <row r="18" spans="13:18">
      <c r="M18" s="263" t="s">
        <v>198</v>
      </c>
      <c r="N18" s="263" t="s">
        <v>72</v>
      </c>
      <c r="Q18">
        <v>18</v>
      </c>
      <c r="R18" t="s">
        <v>260</v>
      </c>
    </row>
    <row r="19" spans="13:18">
      <c r="M19" s="263" t="s">
        <v>199</v>
      </c>
      <c r="N19" s="263" t="s">
        <v>80</v>
      </c>
      <c r="Q19">
        <v>19</v>
      </c>
      <c r="R19" t="s">
        <v>261</v>
      </c>
    </row>
    <row r="20" spans="13:18">
      <c r="M20" s="263" t="s">
        <v>200</v>
      </c>
      <c r="N20" s="263" t="s">
        <v>81</v>
      </c>
      <c r="Q20">
        <v>20</v>
      </c>
      <c r="R20" t="s">
        <v>262</v>
      </c>
    </row>
    <row r="21" spans="13:18">
      <c r="M21" s="263" t="s">
        <v>201</v>
      </c>
      <c r="N21" s="263" t="s">
        <v>82</v>
      </c>
      <c r="Q21">
        <v>21</v>
      </c>
      <c r="R21" t="s">
        <v>263</v>
      </c>
    </row>
    <row r="22" spans="13:18">
      <c r="M22" s="263" t="s">
        <v>202</v>
      </c>
      <c r="N22" s="263" t="s">
        <v>83</v>
      </c>
      <c r="Q22">
        <v>22</v>
      </c>
      <c r="R22" t="s">
        <v>264</v>
      </c>
    </row>
    <row r="23" spans="13:18">
      <c r="M23" s="263" t="s">
        <v>203</v>
      </c>
      <c r="N23" s="263" t="s">
        <v>72</v>
      </c>
      <c r="Q23">
        <v>23</v>
      </c>
      <c r="R23" t="s">
        <v>265</v>
      </c>
    </row>
    <row r="24" spans="13:18">
      <c r="M24" s="263" t="s">
        <v>204</v>
      </c>
      <c r="N24" s="263" t="s">
        <v>85</v>
      </c>
      <c r="Q24">
        <v>24</v>
      </c>
      <c r="R24" t="s">
        <v>266</v>
      </c>
    </row>
    <row r="25" spans="13:18">
      <c r="M25" s="263" t="s">
        <v>205</v>
      </c>
      <c r="N25" s="263" t="s">
        <v>86</v>
      </c>
      <c r="Q25">
        <v>25</v>
      </c>
      <c r="R25" t="s">
        <v>267</v>
      </c>
    </row>
    <row r="26" spans="13:18">
      <c r="M26" s="263" t="s">
        <v>206</v>
      </c>
      <c r="N26" s="263" t="s">
        <v>87</v>
      </c>
      <c r="Q26">
        <v>26</v>
      </c>
      <c r="R26" t="s">
        <v>268</v>
      </c>
    </row>
    <row r="27" spans="13:18">
      <c r="M27" s="263" t="s">
        <v>207</v>
      </c>
      <c r="N27" s="263" t="s">
        <v>88</v>
      </c>
      <c r="Q27">
        <v>27</v>
      </c>
      <c r="R27" t="s">
        <v>269</v>
      </c>
    </row>
    <row r="28" spans="13:18">
      <c r="M28" s="263" t="s">
        <v>208</v>
      </c>
      <c r="N28" s="263" t="s">
        <v>89</v>
      </c>
      <c r="Q28">
        <v>28</v>
      </c>
      <c r="R28" t="s">
        <v>270</v>
      </c>
    </row>
    <row r="29" spans="13:18">
      <c r="M29" s="263" t="s">
        <v>209</v>
      </c>
      <c r="N29" s="263" t="s">
        <v>90</v>
      </c>
      <c r="Q29">
        <v>29</v>
      </c>
      <c r="R29" t="s">
        <v>271</v>
      </c>
    </row>
    <row r="30" spans="13:18">
      <c r="M30" s="263" t="s">
        <v>210</v>
      </c>
      <c r="N30" s="263" t="s">
        <v>72</v>
      </c>
      <c r="Q30">
        <v>30</v>
      </c>
      <c r="R30" t="s">
        <v>272</v>
      </c>
    </row>
    <row r="31" spans="13:18">
      <c r="M31" s="263" t="s">
        <v>211</v>
      </c>
      <c r="N31" s="263" t="s">
        <v>92</v>
      </c>
      <c r="Q31">
        <v>31</v>
      </c>
      <c r="R31" t="s">
        <v>273</v>
      </c>
    </row>
    <row r="32" spans="13:18">
      <c r="M32" s="263" t="s">
        <v>212</v>
      </c>
      <c r="N32" s="263" t="s">
        <v>93</v>
      </c>
      <c r="Q32">
        <v>32</v>
      </c>
      <c r="R32" t="s">
        <v>274</v>
      </c>
    </row>
    <row r="33" spans="13:18">
      <c r="M33" s="263" t="s">
        <v>213</v>
      </c>
      <c r="N33" s="263" t="s">
        <v>94</v>
      </c>
      <c r="Q33">
        <v>33</v>
      </c>
      <c r="R33" t="s">
        <v>275</v>
      </c>
    </row>
    <row r="34" spans="13:18">
      <c r="M34" s="263" t="s">
        <v>214</v>
      </c>
      <c r="N34" s="263" t="s">
        <v>95</v>
      </c>
      <c r="Q34">
        <v>34</v>
      </c>
      <c r="R34" t="s">
        <v>276</v>
      </c>
    </row>
    <row r="35" spans="13:18">
      <c r="M35" s="263" t="s">
        <v>215</v>
      </c>
      <c r="N35" s="263" t="s">
        <v>96</v>
      </c>
      <c r="Q35">
        <v>35</v>
      </c>
      <c r="R35" t="s">
        <v>277</v>
      </c>
    </row>
    <row r="36" spans="13:18">
      <c r="M36" s="263" t="s">
        <v>216</v>
      </c>
      <c r="N36" s="263" t="s">
        <v>97</v>
      </c>
      <c r="Q36">
        <v>36</v>
      </c>
      <c r="R36" t="s">
        <v>278</v>
      </c>
    </row>
    <row r="37" spans="13:18">
      <c r="M37" s="263" t="s">
        <v>217</v>
      </c>
      <c r="N37" s="263" t="s">
        <v>98</v>
      </c>
      <c r="Q37">
        <v>37</v>
      </c>
      <c r="R37" t="s">
        <v>279</v>
      </c>
    </row>
    <row r="38" spans="13:18">
      <c r="M38" s="263" t="s">
        <v>218</v>
      </c>
      <c r="N38" s="263" t="s">
        <v>516</v>
      </c>
      <c r="Q38">
        <v>38</v>
      </c>
      <c r="R38" t="s">
        <v>280</v>
      </c>
    </row>
    <row r="39" spans="13:18">
      <c r="M39" s="263" t="s">
        <v>538</v>
      </c>
      <c r="N39" s="263" t="s">
        <v>72</v>
      </c>
      <c r="Q39">
        <v>39</v>
      </c>
      <c r="R39" t="s">
        <v>281</v>
      </c>
    </row>
    <row r="40" spans="13:18">
      <c r="M40" s="263" t="s">
        <v>219</v>
      </c>
      <c r="N40" s="263" t="s">
        <v>100</v>
      </c>
      <c r="Q40">
        <v>40</v>
      </c>
      <c r="R40" t="s">
        <v>282</v>
      </c>
    </row>
    <row r="41" spans="13:18">
      <c r="M41" s="263" t="s">
        <v>220</v>
      </c>
      <c r="N41" s="263" t="s">
        <v>101</v>
      </c>
      <c r="Q41">
        <v>41</v>
      </c>
      <c r="R41" t="s">
        <v>283</v>
      </c>
    </row>
    <row r="42" spans="13:18">
      <c r="M42" s="263" t="s">
        <v>221</v>
      </c>
      <c r="N42" s="263" t="s">
        <v>72</v>
      </c>
      <c r="Q42">
        <v>42</v>
      </c>
      <c r="R42" t="s">
        <v>284</v>
      </c>
    </row>
    <row r="43" spans="13:18">
      <c r="M43" s="263" t="s">
        <v>222</v>
      </c>
      <c r="N43" s="263" t="s">
        <v>103</v>
      </c>
      <c r="Q43">
        <v>43</v>
      </c>
      <c r="R43" t="s">
        <v>285</v>
      </c>
    </row>
    <row r="44" spans="13:18">
      <c r="M44" s="263" t="s">
        <v>223</v>
      </c>
      <c r="N44" s="263" t="s">
        <v>104</v>
      </c>
      <c r="Q44">
        <v>44</v>
      </c>
      <c r="R44" t="s">
        <v>286</v>
      </c>
    </row>
    <row r="45" spans="13:18">
      <c r="M45" s="263" t="s">
        <v>224</v>
      </c>
      <c r="N45" s="263" t="s">
        <v>105</v>
      </c>
      <c r="Q45">
        <v>45</v>
      </c>
      <c r="R45" t="s">
        <v>287</v>
      </c>
    </row>
    <row r="46" spans="13:18">
      <c r="M46" s="263" t="s">
        <v>225</v>
      </c>
      <c r="N46" s="263" t="s">
        <v>106</v>
      </c>
      <c r="Q46">
        <v>46</v>
      </c>
      <c r="R46" t="s">
        <v>288</v>
      </c>
    </row>
    <row r="47" spans="13:18">
      <c r="M47" s="263" t="s">
        <v>226</v>
      </c>
      <c r="N47" s="263" t="s">
        <v>107</v>
      </c>
      <c r="Q47">
        <v>47</v>
      </c>
      <c r="R47" t="s">
        <v>289</v>
      </c>
    </row>
    <row r="48" spans="13:18">
      <c r="M48" s="263" t="s">
        <v>227</v>
      </c>
      <c r="N48" s="263" t="s">
        <v>108</v>
      </c>
      <c r="Q48">
        <v>48</v>
      </c>
      <c r="R48" t="s">
        <v>290</v>
      </c>
    </row>
    <row r="49" spans="13:18">
      <c r="M49" s="263" t="s">
        <v>228</v>
      </c>
      <c r="N49" s="263" t="s">
        <v>72</v>
      </c>
      <c r="Q49">
        <v>49</v>
      </c>
      <c r="R49" t="s">
        <v>291</v>
      </c>
    </row>
    <row r="50" spans="13:18">
      <c r="M50" s="263" t="s">
        <v>539</v>
      </c>
      <c r="N50" s="263" t="s">
        <v>233</v>
      </c>
      <c r="Q50">
        <v>50</v>
      </c>
      <c r="R50" t="s">
        <v>292</v>
      </c>
    </row>
    <row r="51" spans="13:18">
      <c r="M51" s="263" t="s">
        <v>540</v>
      </c>
      <c r="N51" s="263" t="s">
        <v>110</v>
      </c>
      <c r="Q51">
        <v>51</v>
      </c>
      <c r="R51" t="s">
        <v>293</v>
      </c>
    </row>
    <row r="52" spans="13:18">
      <c r="M52" s="263" t="s">
        <v>541</v>
      </c>
      <c r="N52" s="263" t="s">
        <v>234</v>
      </c>
      <c r="Q52">
        <v>52</v>
      </c>
      <c r="R52" t="s">
        <v>294</v>
      </c>
    </row>
    <row r="53" spans="13:18">
      <c r="M53" s="263" t="s">
        <v>542</v>
      </c>
      <c r="N53" s="263" t="s">
        <v>235</v>
      </c>
      <c r="Q53">
        <v>53</v>
      </c>
      <c r="R53" t="s">
        <v>295</v>
      </c>
    </row>
    <row r="54" spans="13:18">
      <c r="M54" s="263" t="s">
        <v>543</v>
      </c>
      <c r="N54" s="263" t="s">
        <v>528</v>
      </c>
      <c r="Q54">
        <v>54</v>
      </c>
      <c r="R54" t="s">
        <v>296</v>
      </c>
    </row>
    <row r="55" spans="13:18">
      <c r="M55" s="263" t="s">
        <v>544</v>
      </c>
      <c r="N55" s="263" t="s">
        <v>327</v>
      </c>
      <c r="Q55">
        <v>55</v>
      </c>
      <c r="R55" t="s">
        <v>297</v>
      </c>
    </row>
    <row r="56" spans="13:18">
      <c r="Q56">
        <v>56</v>
      </c>
      <c r="R56" t="s">
        <v>298</v>
      </c>
    </row>
    <row r="57" spans="13:18">
      <c r="Q57">
        <v>57</v>
      </c>
      <c r="R57" t="s">
        <v>299</v>
      </c>
    </row>
    <row r="58" spans="13:18">
      <c r="Q58">
        <v>58</v>
      </c>
      <c r="R58" t="s">
        <v>300</v>
      </c>
    </row>
    <row r="59" spans="13:18">
      <c r="Q59">
        <v>59</v>
      </c>
      <c r="R59" t="s">
        <v>301</v>
      </c>
    </row>
    <row r="60" spans="13:18">
      <c r="Q60">
        <v>60</v>
      </c>
      <c r="R60" t="s">
        <v>302</v>
      </c>
    </row>
    <row r="61" spans="13:18">
      <c r="Q61">
        <v>61</v>
      </c>
      <c r="R61" t="s">
        <v>303</v>
      </c>
    </row>
    <row r="62" spans="13:18">
      <c r="Q62">
        <v>62</v>
      </c>
      <c r="R62" t="s">
        <v>304</v>
      </c>
    </row>
    <row r="63" spans="13:18">
      <c r="Q63">
        <v>63</v>
      </c>
      <c r="R63" t="s">
        <v>305</v>
      </c>
    </row>
    <row r="64" spans="13:18">
      <c r="Q64">
        <v>64</v>
      </c>
      <c r="R64" t="s">
        <v>306</v>
      </c>
    </row>
    <row r="65" spans="17:18">
      <c r="Q65">
        <v>65</v>
      </c>
      <c r="R65" t="s">
        <v>307</v>
      </c>
    </row>
    <row r="66" spans="17:18">
      <c r="Q66">
        <v>66</v>
      </c>
      <c r="R66" t="s">
        <v>308</v>
      </c>
    </row>
    <row r="67" spans="17:18">
      <c r="Q67">
        <v>67</v>
      </c>
      <c r="R67" t="s">
        <v>309</v>
      </c>
    </row>
  </sheetData>
  <phoneticPr fontId="3"/>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B4C6E7"/>
  </sheetPr>
  <dimension ref="A1:V51"/>
  <sheetViews>
    <sheetView zoomScaleNormal="100" zoomScaleSheetLayoutView="80" workbookViewId="0">
      <selection activeCell="G6" sqref="G6"/>
    </sheetView>
  </sheetViews>
  <sheetFormatPr defaultRowHeight="14.25"/>
  <cols>
    <col min="1" max="28" width="3.75" style="2" customWidth="1"/>
    <col min="29" max="16384" width="9" style="2"/>
  </cols>
  <sheetData>
    <row r="1" spans="1:22" ht="22.5" customHeight="1">
      <c r="A1" s="316" t="s">
        <v>554</v>
      </c>
      <c r="B1" s="316"/>
      <c r="C1" s="316"/>
      <c r="D1" s="316"/>
      <c r="E1" s="316"/>
      <c r="F1" s="316"/>
      <c r="G1" s="316"/>
      <c r="H1" s="316"/>
      <c r="I1" s="316"/>
      <c r="J1" s="316"/>
      <c r="K1" s="316"/>
      <c r="L1" s="316"/>
      <c r="M1" s="316"/>
      <c r="N1" s="316"/>
      <c r="O1" s="316"/>
      <c r="P1" s="316"/>
      <c r="Q1" s="316"/>
      <c r="R1" s="316"/>
      <c r="S1" s="316"/>
      <c r="T1" s="316"/>
      <c r="U1" s="316"/>
      <c r="V1" s="316"/>
    </row>
    <row r="2" spans="1:22" ht="15" customHeight="1">
      <c r="A2" s="3"/>
    </row>
    <row r="3" spans="1:22" ht="15" customHeight="1">
      <c r="A3" s="4"/>
    </row>
    <row r="4" spans="1:22" ht="31.5" customHeight="1">
      <c r="A4" s="317" t="s">
        <v>473</v>
      </c>
      <c r="B4" s="317"/>
      <c r="C4" s="317"/>
      <c r="D4" s="317"/>
      <c r="E4" s="317"/>
      <c r="F4" s="317"/>
      <c r="G4" s="317"/>
      <c r="H4" s="317"/>
      <c r="I4" s="317"/>
      <c r="J4" s="317"/>
      <c r="K4" s="317"/>
      <c r="L4" s="317"/>
      <c r="M4" s="317"/>
      <c r="N4" s="317"/>
      <c r="O4" s="317"/>
      <c r="P4" s="317"/>
      <c r="Q4" s="317"/>
      <c r="R4" s="317"/>
      <c r="S4" s="317"/>
      <c r="T4" s="317"/>
      <c r="U4" s="317"/>
      <c r="V4" s="317"/>
    </row>
    <row r="5" spans="1:22" ht="22.5" customHeight="1">
      <c r="A5" s="318" t="s">
        <v>6</v>
      </c>
      <c r="B5" s="318"/>
      <c r="C5" s="318"/>
      <c r="D5" s="318"/>
      <c r="E5" s="318"/>
      <c r="F5" s="318"/>
      <c r="G5" s="318"/>
      <c r="H5" s="318"/>
      <c r="I5" s="318"/>
      <c r="J5" s="318"/>
      <c r="K5" s="318"/>
      <c r="L5" s="318"/>
      <c r="M5" s="318"/>
      <c r="N5" s="318"/>
      <c r="O5" s="318"/>
      <c r="P5" s="318"/>
      <c r="Q5" s="318"/>
      <c r="R5" s="318"/>
      <c r="S5" s="318"/>
      <c r="T5" s="318"/>
      <c r="U5" s="318"/>
      <c r="V5" s="318"/>
    </row>
    <row r="6" spans="1:22" ht="22.5" customHeight="1">
      <c r="A6" s="5"/>
    </row>
    <row r="7" spans="1:22" ht="22.5" customHeight="1">
      <c r="A7" s="5"/>
    </row>
    <row r="8" spans="1:22" ht="22.5" customHeight="1">
      <c r="C8" s="4"/>
      <c r="J8" s="6"/>
      <c r="K8" s="6"/>
      <c r="L8" s="6"/>
      <c r="M8" s="6"/>
      <c r="S8" s="6" t="s">
        <v>161</v>
      </c>
      <c r="T8" s="320"/>
      <c r="U8" s="320"/>
      <c r="V8" s="6" t="s">
        <v>162</v>
      </c>
    </row>
    <row r="9" spans="1:22" ht="38.25" customHeight="1">
      <c r="A9" s="319" t="s">
        <v>5</v>
      </c>
      <c r="B9" s="319"/>
      <c r="C9" s="319"/>
      <c r="D9" s="319"/>
      <c r="E9" s="319"/>
      <c r="F9" s="319"/>
      <c r="G9" s="319"/>
      <c r="H9" s="319"/>
      <c r="I9" s="319"/>
      <c r="P9" s="6" t="s">
        <v>166</v>
      </c>
      <c r="Q9" s="6"/>
      <c r="R9" s="6" t="s">
        <v>164</v>
      </c>
      <c r="S9" s="6"/>
      <c r="T9" s="6" t="s">
        <v>163</v>
      </c>
      <c r="U9" s="6"/>
      <c r="V9" s="7" t="s">
        <v>113</v>
      </c>
    </row>
    <row r="10" spans="1:22" ht="22.5" customHeight="1">
      <c r="A10" s="8"/>
    </row>
    <row r="11" spans="1:22" ht="22.5" customHeight="1">
      <c r="A11" s="321" t="s">
        <v>4</v>
      </c>
      <c r="B11" s="321"/>
      <c r="C11" s="321"/>
      <c r="D11" s="321"/>
      <c r="E11" s="321"/>
      <c r="F11" s="321"/>
      <c r="G11" s="321"/>
      <c r="H11" s="321"/>
      <c r="I11" s="321"/>
    </row>
    <row r="12" spans="1:22" ht="22.5" customHeight="1">
      <c r="A12" s="321" t="s">
        <v>3</v>
      </c>
      <c r="B12" s="321"/>
      <c r="C12" s="321"/>
      <c r="D12" s="321"/>
      <c r="E12" s="321"/>
      <c r="F12" s="321"/>
      <c r="G12" s="321"/>
      <c r="H12" s="321"/>
      <c r="I12" s="321"/>
    </row>
    <row r="13" spans="1:22" ht="22.5" customHeight="1"/>
    <row r="14" spans="1:22" ht="22.5" customHeight="1">
      <c r="B14" s="9"/>
      <c r="J14" s="321" t="s">
        <v>168</v>
      </c>
      <c r="K14" s="321"/>
      <c r="L14" s="321"/>
      <c r="M14" s="321"/>
      <c r="N14" s="2" t="s">
        <v>169</v>
      </c>
      <c r="O14" s="321"/>
      <c r="P14" s="321"/>
      <c r="Q14" s="321"/>
      <c r="R14" s="321"/>
      <c r="S14" s="321"/>
      <c r="T14" s="321"/>
      <c r="U14" s="321"/>
      <c r="V14" s="321"/>
    </row>
    <row r="15" spans="1:22" ht="22.5" customHeight="1">
      <c r="B15" s="10"/>
      <c r="J15" s="321"/>
      <c r="K15" s="321"/>
      <c r="L15" s="321"/>
      <c r="M15" s="321"/>
      <c r="N15" s="321"/>
      <c r="O15" s="321"/>
      <c r="P15" s="321"/>
      <c r="Q15" s="321"/>
      <c r="R15" s="321"/>
      <c r="S15" s="321"/>
      <c r="T15" s="321"/>
      <c r="U15" s="321"/>
      <c r="V15" s="321"/>
    </row>
    <row r="16" spans="1:22" ht="22.5" customHeight="1">
      <c r="B16" s="11"/>
      <c r="C16" s="11"/>
      <c r="J16" s="321" t="s">
        <v>170</v>
      </c>
      <c r="K16" s="321"/>
      <c r="L16" s="321"/>
      <c r="M16" s="321"/>
      <c r="N16" s="321"/>
      <c r="O16" s="321"/>
      <c r="P16" s="321"/>
      <c r="Q16" s="321"/>
      <c r="R16" s="321"/>
      <c r="S16" s="321"/>
      <c r="T16" s="321"/>
      <c r="U16" s="321"/>
      <c r="V16" s="321"/>
    </row>
    <row r="17" spans="1:22" ht="22.5" customHeight="1">
      <c r="J17" s="321" t="s">
        <v>171</v>
      </c>
      <c r="K17" s="321"/>
      <c r="L17" s="321"/>
      <c r="M17" s="321"/>
      <c r="N17" s="321"/>
      <c r="O17" s="321"/>
      <c r="P17" s="321"/>
      <c r="Q17" s="321"/>
      <c r="R17" s="321"/>
      <c r="S17" s="321"/>
      <c r="T17" s="321"/>
      <c r="U17" s="321"/>
      <c r="V17" s="321"/>
    </row>
    <row r="18" spans="1:22" ht="22.5" customHeight="1"/>
    <row r="19" spans="1:22" ht="22.5" customHeight="1"/>
    <row r="20" spans="1:22" ht="22.5" customHeight="1"/>
    <row r="21" spans="1:22" ht="22.5" customHeight="1">
      <c r="A21" s="322" t="s">
        <v>160</v>
      </c>
      <c r="B21" s="322"/>
      <c r="C21" s="322"/>
      <c r="D21" s="322"/>
      <c r="E21" s="322"/>
      <c r="F21" s="322"/>
      <c r="G21" s="322"/>
      <c r="H21" s="322"/>
      <c r="I21" s="322"/>
      <c r="J21" s="322"/>
      <c r="K21" s="322"/>
      <c r="L21" s="322"/>
      <c r="M21" s="322"/>
      <c r="N21" s="322"/>
      <c r="O21" s="322"/>
      <c r="P21" s="322"/>
      <c r="Q21" s="322"/>
      <c r="R21" s="322"/>
      <c r="S21" s="322"/>
      <c r="T21" s="322"/>
      <c r="U21" s="322"/>
      <c r="V21" s="322"/>
    </row>
    <row r="22" spans="1:22" ht="22.5" customHeight="1"/>
    <row r="23" spans="1:22" ht="22.5" customHeight="1">
      <c r="A23" s="321" t="s">
        <v>2</v>
      </c>
      <c r="B23" s="321"/>
      <c r="C23" s="321"/>
      <c r="D23" s="321"/>
      <c r="E23" s="321"/>
      <c r="F23" s="321"/>
      <c r="G23" s="321"/>
      <c r="H23" s="321"/>
      <c r="I23" s="321"/>
      <c r="J23" s="321"/>
      <c r="K23" s="321"/>
      <c r="L23" s="321"/>
      <c r="M23" s="321"/>
      <c r="N23" s="321"/>
      <c r="O23" s="321"/>
      <c r="P23" s="321"/>
      <c r="Q23" s="321"/>
      <c r="R23" s="321"/>
      <c r="S23" s="321"/>
      <c r="T23" s="321"/>
      <c r="U23" s="321"/>
      <c r="V23" s="321"/>
    </row>
    <row r="24" spans="1:22" ht="22.5" customHeight="1">
      <c r="A24" s="321" t="s">
        <v>1</v>
      </c>
      <c r="B24" s="321"/>
      <c r="C24" s="321"/>
      <c r="D24" s="321"/>
      <c r="E24" s="321"/>
      <c r="F24" s="321"/>
      <c r="G24" s="321"/>
      <c r="H24" s="321"/>
      <c r="I24" s="321"/>
      <c r="J24" s="321"/>
      <c r="K24" s="321"/>
      <c r="L24" s="321"/>
      <c r="M24" s="321"/>
      <c r="N24" s="321"/>
      <c r="O24" s="321"/>
      <c r="P24" s="321"/>
      <c r="Q24" s="321"/>
      <c r="R24" s="321"/>
      <c r="S24" s="321"/>
      <c r="T24" s="321"/>
      <c r="U24" s="321"/>
      <c r="V24" s="321"/>
    </row>
    <row r="25" spans="1:22" ht="22.5" customHeight="1"/>
    <row r="26" spans="1:22" ht="22.5" customHeight="1"/>
    <row r="27" spans="1:22" ht="22.5" customHeight="1">
      <c r="A27" s="321" t="s">
        <v>0</v>
      </c>
      <c r="B27" s="321"/>
      <c r="C27" s="321"/>
      <c r="D27" s="321"/>
      <c r="E27" s="321"/>
      <c r="F27" s="321"/>
      <c r="G27" s="321"/>
      <c r="H27" s="321"/>
      <c r="I27" s="321"/>
      <c r="J27" s="321"/>
      <c r="K27" s="321"/>
      <c r="L27" s="321"/>
      <c r="M27" s="321"/>
      <c r="N27" s="321"/>
      <c r="O27" s="321"/>
      <c r="P27" s="321"/>
      <c r="Q27" s="321"/>
      <c r="R27" s="321"/>
      <c r="S27" s="321"/>
      <c r="T27" s="321"/>
      <c r="U27" s="321"/>
      <c r="V27" s="321"/>
    </row>
    <row r="28" spans="1:22" ht="19.5" customHeight="1">
      <c r="A28" s="319"/>
      <c r="B28" s="319"/>
      <c r="C28" s="319"/>
      <c r="D28" s="319"/>
      <c r="E28" s="319"/>
      <c r="F28" s="319"/>
      <c r="G28" s="319"/>
      <c r="H28" s="319"/>
      <c r="I28" s="319"/>
      <c r="J28" s="319"/>
      <c r="K28" s="319"/>
      <c r="L28" s="319"/>
      <c r="M28" s="319"/>
      <c r="N28" s="319"/>
      <c r="O28" s="319"/>
      <c r="P28" s="319"/>
      <c r="Q28" s="319"/>
      <c r="R28" s="319"/>
      <c r="S28" s="319"/>
      <c r="T28" s="319"/>
      <c r="U28" s="319"/>
      <c r="V28" s="319"/>
    </row>
    <row r="29" spans="1:22" ht="22.5" customHeight="1">
      <c r="A29" s="319"/>
      <c r="B29" s="319"/>
      <c r="C29" s="319"/>
      <c r="D29" s="319"/>
      <c r="E29" s="319"/>
      <c r="F29" s="319"/>
      <c r="G29" s="319"/>
      <c r="H29" s="319"/>
      <c r="I29" s="319"/>
      <c r="J29" s="319"/>
      <c r="K29" s="319"/>
      <c r="L29" s="319"/>
      <c r="M29" s="319"/>
      <c r="N29" s="319"/>
      <c r="O29" s="319"/>
      <c r="P29" s="319"/>
      <c r="Q29" s="319"/>
      <c r="R29" s="319"/>
      <c r="S29" s="319"/>
      <c r="T29" s="319"/>
      <c r="U29" s="319"/>
      <c r="V29" s="319"/>
    </row>
    <row r="30" spans="1:22" ht="22.5" customHeight="1">
      <c r="A30" s="319"/>
      <c r="B30" s="319"/>
      <c r="C30" s="319"/>
      <c r="D30" s="319"/>
      <c r="E30" s="319"/>
      <c r="F30" s="319"/>
      <c r="G30" s="319"/>
      <c r="H30" s="319"/>
      <c r="I30" s="319"/>
      <c r="J30" s="319"/>
      <c r="K30" s="319"/>
      <c r="L30" s="319"/>
      <c r="M30" s="319"/>
      <c r="N30" s="319"/>
      <c r="O30" s="319"/>
      <c r="P30" s="319"/>
      <c r="Q30" s="319"/>
      <c r="R30" s="319"/>
      <c r="S30" s="319"/>
      <c r="T30" s="319"/>
      <c r="U30" s="319"/>
      <c r="V30" s="319"/>
    </row>
    <row r="31" spans="1:22" ht="22.5" customHeight="1"/>
    <row r="32" spans="1:22" ht="22.5" customHeight="1"/>
    <row r="33" ht="22.5" customHeight="1"/>
    <row r="34" ht="22.5" customHeight="1"/>
    <row r="35" ht="22.5" customHeight="1"/>
    <row r="36" ht="22.5" customHeight="1"/>
    <row r="37" ht="22.5" customHeight="1"/>
    <row r="38" ht="22.5" customHeight="1"/>
    <row r="39" ht="22.5" customHeight="1"/>
    <row r="40" ht="22.5" customHeight="1"/>
    <row r="41" ht="22.5" customHeight="1"/>
    <row r="42" ht="22.5" customHeight="1"/>
    <row r="43" ht="22.5" customHeight="1"/>
    <row r="44" ht="22.5" customHeight="1"/>
    <row r="45" ht="22.5" customHeight="1"/>
    <row r="46" ht="22.5" customHeight="1"/>
    <row r="47" ht="22.5" customHeight="1"/>
    <row r="48" ht="22.5" customHeight="1"/>
    <row r="49" ht="22.5" customHeight="1"/>
    <row r="50" ht="22.5" customHeight="1"/>
    <row r="51" ht="22.5" customHeight="1"/>
  </sheetData>
  <mergeCells count="20">
    <mergeCell ref="J16:M16"/>
    <mergeCell ref="J17:M17"/>
    <mergeCell ref="A11:I11"/>
    <mergeCell ref="A12:I12"/>
    <mergeCell ref="A1:V1"/>
    <mergeCell ref="A4:V4"/>
    <mergeCell ref="A5:V5"/>
    <mergeCell ref="A9:I9"/>
    <mergeCell ref="A28:V30"/>
    <mergeCell ref="T8:U8"/>
    <mergeCell ref="A23:V23"/>
    <mergeCell ref="A24:V24"/>
    <mergeCell ref="A27:V27"/>
    <mergeCell ref="O14:V14"/>
    <mergeCell ref="N15:V15"/>
    <mergeCell ref="N16:V16"/>
    <mergeCell ref="N17:V17"/>
    <mergeCell ref="A21:V21"/>
    <mergeCell ref="J14:M14"/>
    <mergeCell ref="J15:M15"/>
  </mergeCells>
  <phoneticPr fontId="3"/>
  <conditionalFormatting sqref="T8:U8 Q9 S9 U9 O14:V14 N15:V17 A28:V30">
    <cfRule type="containsBlanks" dxfId="15" priority="3">
      <formula>LEN(TRIM(A8))=0</formula>
    </cfRule>
  </conditionalFormatting>
  <pageMargins left="0.98425196850393704" right="0.98425196850393704" top="0.98425196850393704" bottom="1.1811023622047245" header="0.51181102362204722" footer="0.51181102362204722"/>
  <pageSetup paperSize="9" scale="97" firstPageNumber="16" orientation="portrait" useFirstPageNumber="1" horizontalDpi="300" verticalDpi="300" r:id="rId1"/>
  <headerFooter scaleWithDoc="0" alignWithMargins="0">
    <oddFooter>&amp;C&amp;"Times New Roman,標準"- &amp;P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B4C6E7"/>
  </sheetPr>
  <dimension ref="A1:AC132"/>
  <sheetViews>
    <sheetView zoomScaleNormal="100" zoomScaleSheetLayoutView="100" workbookViewId="0">
      <selection activeCell="B9" sqref="B9:T9"/>
    </sheetView>
  </sheetViews>
  <sheetFormatPr defaultRowHeight="12"/>
  <cols>
    <col min="1" max="1" width="1.25" style="12" customWidth="1"/>
    <col min="2" max="16" width="4.375" style="12" customWidth="1"/>
    <col min="17" max="19" width="4.375" style="14" customWidth="1"/>
    <col min="20" max="20" width="4.375" style="12" customWidth="1"/>
    <col min="21" max="21" width="1.25" style="12" customWidth="1"/>
    <col min="22" max="22" width="10.5" style="12" customWidth="1"/>
    <col min="23" max="35" width="8.125" style="12" customWidth="1"/>
    <col min="36" max="16384" width="9" style="12"/>
  </cols>
  <sheetData>
    <row r="1" spans="1:22" ht="22.5" customHeight="1">
      <c r="B1" s="13" t="s">
        <v>555</v>
      </c>
    </row>
    <row r="2" spans="1:22" ht="42.75" customHeight="1">
      <c r="A2" s="317" t="s">
        <v>473</v>
      </c>
      <c r="B2" s="317"/>
      <c r="C2" s="317"/>
      <c r="D2" s="317"/>
      <c r="E2" s="317"/>
      <c r="F2" s="317"/>
      <c r="G2" s="317"/>
      <c r="H2" s="317"/>
      <c r="I2" s="317"/>
      <c r="J2" s="317"/>
      <c r="K2" s="317"/>
      <c r="L2" s="317"/>
      <c r="M2" s="317"/>
      <c r="N2" s="317"/>
      <c r="O2" s="317"/>
      <c r="P2" s="317"/>
      <c r="Q2" s="317"/>
      <c r="R2" s="317"/>
      <c r="S2" s="317"/>
      <c r="T2" s="317"/>
      <c r="U2" s="317"/>
      <c r="V2" s="276"/>
    </row>
    <row r="3" spans="1:22" ht="22.5" customHeight="1">
      <c r="A3" s="337" t="s">
        <v>7</v>
      </c>
      <c r="B3" s="337"/>
      <c r="C3" s="337"/>
      <c r="D3" s="337"/>
      <c r="E3" s="337"/>
      <c r="F3" s="337"/>
      <c r="G3" s="337"/>
      <c r="H3" s="337"/>
      <c r="I3" s="337"/>
      <c r="J3" s="337"/>
      <c r="K3" s="337"/>
      <c r="L3" s="337"/>
      <c r="M3" s="337"/>
      <c r="N3" s="337"/>
      <c r="O3" s="337"/>
      <c r="P3" s="337"/>
      <c r="Q3" s="337"/>
      <c r="R3" s="337"/>
      <c r="S3" s="337"/>
      <c r="T3" s="337"/>
    </row>
    <row r="4" spans="1:22" ht="18.75" customHeight="1">
      <c r="B4" s="12" t="s">
        <v>461</v>
      </c>
    </row>
    <row r="5" spans="1:22" ht="18.75" customHeight="1"/>
    <row r="6" spans="1:22" ht="18.75" customHeight="1">
      <c r="A6" s="12" t="s">
        <v>8</v>
      </c>
    </row>
    <row r="7" spans="1:22" ht="7.5" customHeight="1"/>
    <row r="8" spans="1:22" ht="18.75" customHeight="1">
      <c r="A8" s="15" t="s">
        <v>9</v>
      </c>
      <c r="B8" s="15"/>
      <c r="C8" s="15"/>
    </row>
    <row r="9" spans="1:22" ht="18.75" customHeight="1">
      <c r="A9" s="16"/>
      <c r="B9" s="338" t="s">
        <v>474</v>
      </c>
      <c r="C9" s="338"/>
      <c r="D9" s="338"/>
      <c r="E9" s="338"/>
      <c r="F9" s="338"/>
      <c r="G9" s="338"/>
      <c r="H9" s="338"/>
      <c r="I9" s="338"/>
      <c r="J9" s="338"/>
      <c r="K9" s="338"/>
      <c r="L9" s="338"/>
      <c r="M9" s="338"/>
      <c r="N9" s="338"/>
      <c r="O9" s="338"/>
      <c r="P9" s="338"/>
      <c r="Q9" s="338"/>
      <c r="R9" s="338"/>
      <c r="S9" s="338"/>
      <c r="T9" s="338"/>
    </row>
    <row r="10" spans="1:22" ht="11.25" customHeight="1"/>
    <row r="11" spans="1:22" ht="18.75" customHeight="1">
      <c r="A11" s="15" t="s">
        <v>10</v>
      </c>
      <c r="B11" s="15"/>
      <c r="C11" s="15"/>
    </row>
    <row r="12" spans="1:22" ht="70.5" customHeight="1">
      <c r="A12" s="17"/>
      <c r="B12" s="339"/>
      <c r="C12" s="340"/>
      <c r="D12" s="340"/>
      <c r="E12" s="340"/>
      <c r="F12" s="340"/>
      <c r="G12" s="340"/>
      <c r="H12" s="340"/>
      <c r="I12" s="340"/>
      <c r="J12" s="340"/>
      <c r="K12" s="340"/>
      <c r="L12" s="340"/>
      <c r="M12" s="340"/>
      <c r="N12" s="340"/>
      <c r="O12" s="340"/>
      <c r="P12" s="340"/>
      <c r="Q12" s="340"/>
      <c r="R12" s="340"/>
      <c r="S12" s="340"/>
      <c r="T12" s="341"/>
    </row>
    <row r="13" spans="1:22" ht="11.25" customHeight="1"/>
    <row r="14" spans="1:22" ht="18.75" customHeight="1">
      <c r="A14" s="15" t="s">
        <v>11</v>
      </c>
      <c r="B14" s="15"/>
      <c r="C14" s="15"/>
    </row>
    <row r="15" spans="1:22" ht="18.75" customHeight="1">
      <c r="A15" s="22"/>
      <c r="B15" s="23" t="s">
        <v>12</v>
      </c>
      <c r="C15" s="23"/>
      <c r="D15" s="23" t="s">
        <v>13</v>
      </c>
      <c r="E15" s="23"/>
      <c r="F15" s="23" t="s">
        <v>14</v>
      </c>
      <c r="G15" s="23"/>
      <c r="H15" s="23" t="s">
        <v>15</v>
      </c>
      <c r="I15" s="23" t="s">
        <v>16</v>
      </c>
      <c r="J15" s="23" t="s">
        <v>12</v>
      </c>
      <c r="K15" s="23"/>
      <c r="L15" s="23" t="s">
        <v>13</v>
      </c>
      <c r="M15" s="23"/>
      <c r="N15" s="24" t="s">
        <v>14</v>
      </c>
      <c r="O15" s="24"/>
      <c r="P15" s="24" t="s">
        <v>15</v>
      </c>
      <c r="T15" s="22"/>
    </row>
    <row r="16" spans="1:22" ht="11.25" customHeight="1"/>
    <row r="17" spans="1:24" ht="18.75" customHeight="1">
      <c r="A17" s="15" t="s">
        <v>17</v>
      </c>
      <c r="B17" s="15"/>
      <c r="C17" s="15"/>
      <c r="D17" s="15"/>
      <c r="E17" s="15"/>
      <c r="F17" s="15"/>
      <c r="G17" s="15"/>
      <c r="H17" s="15"/>
      <c r="I17" s="15"/>
      <c r="X17" s="211"/>
    </row>
    <row r="18" spans="1:24" ht="18.75" customHeight="1">
      <c r="A18" s="15"/>
      <c r="B18" s="342"/>
      <c r="C18" s="343"/>
      <c r="D18" s="343"/>
      <c r="E18" s="343"/>
      <c r="F18" s="343"/>
      <c r="G18" s="343"/>
      <c r="H18" s="343"/>
      <c r="I18" s="343"/>
      <c r="J18" s="343"/>
      <c r="K18" s="343"/>
      <c r="L18" s="343"/>
      <c r="M18" s="343"/>
      <c r="N18" s="343"/>
      <c r="O18" s="343"/>
      <c r="P18" s="343"/>
      <c r="Q18" s="343"/>
      <c r="R18" s="343"/>
      <c r="S18" s="343"/>
      <c r="T18" s="344"/>
      <c r="X18" s="211"/>
    </row>
    <row r="19" spans="1:24" ht="18.75" customHeight="1">
      <c r="A19" s="15"/>
      <c r="B19" s="345"/>
      <c r="C19" s="346"/>
      <c r="D19" s="346"/>
      <c r="E19" s="346"/>
      <c r="F19" s="346"/>
      <c r="G19" s="346"/>
      <c r="H19" s="346"/>
      <c r="I19" s="346"/>
      <c r="J19" s="346"/>
      <c r="K19" s="346"/>
      <c r="L19" s="346"/>
      <c r="M19" s="346"/>
      <c r="N19" s="346"/>
      <c r="O19" s="346"/>
      <c r="P19" s="346"/>
      <c r="Q19" s="346"/>
      <c r="R19" s="346"/>
      <c r="S19" s="346"/>
      <c r="T19" s="347"/>
      <c r="X19" s="211"/>
    </row>
    <row r="20" spans="1:24" ht="18.75" customHeight="1">
      <c r="A20" s="15"/>
      <c r="B20" s="345"/>
      <c r="C20" s="346"/>
      <c r="D20" s="346"/>
      <c r="E20" s="346"/>
      <c r="F20" s="346"/>
      <c r="G20" s="346"/>
      <c r="H20" s="346"/>
      <c r="I20" s="346"/>
      <c r="J20" s="346"/>
      <c r="K20" s="346"/>
      <c r="L20" s="346"/>
      <c r="M20" s="346"/>
      <c r="N20" s="346"/>
      <c r="O20" s="346"/>
      <c r="P20" s="346"/>
      <c r="Q20" s="346"/>
      <c r="R20" s="346"/>
      <c r="S20" s="346"/>
      <c r="T20" s="347"/>
      <c r="X20" s="211"/>
    </row>
    <row r="21" spans="1:24" ht="18.75" customHeight="1">
      <c r="A21" s="15"/>
      <c r="B21" s="345"/>
      <c r="C21" s="346"/>
      <c r="D21" s="346"/>
      <c r="E21" s="346"/>
      <c r="F21" s="346"/>
      <c r="G21" s="346"/>
      <c r="H21" s="346"/>
      <c r="I21" s="346"/>
      <c r="J21" s="346"/>
      <c r="K21" s="346"/>
      <c r="L21" s="346"/>
      <c r="M21" s="346"/>
      <c r="N21" s="346"/>
      <c r="O21" s="346"/>
      <c r="P21" s="346"/>
      <c r="Q21" s="346"/>
      <c r="R21" s="346"/>
      <c r="S21" s="346"/>
      <c r="T21" s="347"/>
      <c r="X21" s="211"/>
    </row>
    <row r="22" spans="1:24" ht="18.75" customHeight="1">
      <c r="A22" s="15"/>
      <c r="B22" s="345"/>
      <c r="C22" s="346"/>
      <c r="D22" s="346"/>
      <c r="E22" s="346"/>
      <c r="F22" s="346"/>
      <c r="G22" s="346"/>
      <c r="H22" s="346"/>
      <c r="I22" s="346"/>
      <c r="J22" s="346"/>
      <c r="K22" s="346"/>
      <c r="L22" s="346"/>
      <c r="M22" s="346"/>
      <c r="N22" s="346"/>
      <c r="O22" s="346"/>
      <c r="P22" s="346"/>
      <c r="Q22" s="346"/>
      <c r="R22" s="346"/>
      <c r="S22" s="346"/>
      <c r="T22" s="347"/>
      <c r="X22" s="211"/>
    </row>
    <row r="23" spans="1:24" ht="18.75" customHeight="1">
      <c r="A23" s="15"/>
      <c r="B23" s="345"/>
      <c r="C23" s="346"/>
      <c r="D23" s="346"/>
      <c r="E23" s="346"/>
      <c r="F23" s="346"/>
      <c r="G23" s="346"/>
      <c r="H23" s="346"/>
      <c r="I23" s="346"/>
      <c r="J23" s="346"/>
      <c r="K23" s="346"/>
      <c r="L23" s="346"/>
      <c r="M23" s="346"/>
      <c r="N23" s="346"/>
      <c r="O23" s="346"/>
      <c r="P23" s="346"/>
      <c r="Q23" s="346"/>
      <c r="R23" s="346"/>
      <c r="S23" s="346"/>
      <c r="T23" s="347"/>
      <c r="X23" s="211"/>
    </row>
    <row r="24" spans="1:24" ht="18.75" customHeight="1">
      <c r="A24" s="15"/>
      <c r="B24" s="345"/>
      <c r="C24" s="346"/>
      <c r="D24" s="346"/>
      <c r="E24" s="346"/>
      <c r="F24" s="346"/>
      <c r="G24" s="346"/>
      <c r="H24" s="346"/>
      <c r="I24" s="346"/>
      <c r="J24" s="346"/>
      <c r="K24" s="346"/>
      <c r="L24" s="346"/>
      <c r="M24" s="346"/>
      <c r="N24" s="346"/>
      <c r="O24" s="346"/>
      <c r="P24" s="346"/>
      <c r="Q24" s="346"/>
      <c r="R24" s="346"/>
      <c r="S24" s="346"/>
      <c r="T24" s="347"/>
      <c r="X24" s="211"/>
    </row>
    <row r="25" spans="1:24" ht="18.75" customHeight="1">
      <c r="A25" s="15"/>
      <c r="B25" s="345"/>
      <c r="C25" s="346"/>
      <c r="D25" s="346"/>
      <c r="E25" s="346"/>
      <c r="F25" s="346"/>
      <c r="G25" s="346"/>
      <c r="H25" s="346"/>
      <c r="I25" s="346"/>
      <c r="J25" s="346"/>
      <c r="K25" s="346"/>
      <c r="L25" s="346"/>
      <c r="M25" s="346"/>
      <c r="N25" s="346"/>
      <c r="O25" s="346"/>
      <c r="P25" s="346"/>
      <c r="Q25" s="346"/>
      <c r="R25" s="346"/>
      <c r="S25" s="346"/>
      <c r="T25" s="347"/>
      <c r="X25" s="211"/>
    </row>
    <row r="26" spans="1:24" ht="18.75" customHeight="1">
      <c r="A26" s="15" t="s">
        <v>18</v>
      </c>
      <c r="B26" s="345"/>
      <c r="C26" s="346"/>
      <c r="D26" s="346"/>
      <c r="E26" s="346"/>
      <c r="F26" s="346"/>
      <c r="G26" s="346"/>
      <c r="H26" s="346"/>
      <c r="I26" s="346"/>
      <c r="J26" s="346"/>
      <c r="K26" s="346"/>
      <c r="L26" s="346"/>
      <c r="M26" s="346"/>
      <c r="N26" s="346"/>
      <c r="O26" s="346"/>
      <c r="P26" s="346"/>
      <c r="Q26" s="346"/>
      <c r="R26" s="346"/>
      <c r="S26" s="346"/>
      <c r="T26" s="347"/>
      <c r="X26" s="211"/>
    </row>
    <row r="27" spans="1:24" ht="18.75" customHeight="1">
      <c r="A27" s="15"/>
      <c r="B27" s="348"/>
      <c r="C27" s="349"/>
      <c r="D27" s="349"/>
      <c r="E27" s="349"/>
      <c r="F27" s="349"/>
      <c r="G27" s="349"/>
      <c r="H27" s="349"/>
      <c r="I27" s="349"/>
      <c r="J27" s="349"/>
      <c r="K27" s="349"/>
      <c r="L27" s="349"/>
      <c r="M27" s="349"/>
      <c r="N27" s="349"/>
      <c r="O27" s="349"/>
      <c r="P27" s="349"/>
      <c r="Q27" s="349"/>
      <c r="R27" s="349"/>
      <c r="S27" s="349"/>
      <c r="T27" s="350"/>
      <c r="X27" s="211"/>
    </row>
    <row r="28" spans="1:24" ht="11.25" customHeight="1">
      <c r="A28" s="15"/>
      <c r="B28" s="14"/>
      <c r="C28" s="14"/>
      <c r="D28" s="14"/>
      <c r="E28" s="14"/>
      <c r="F28" s="14"/>
      <c r="G28" s="14"/>
      <c r="H28" s="14"/>
      <c r="I28" s="14"/>
      <c r="J28" s="14"/>
      <c r="K28" s="14"/>
      <c r="L28" s="14"/>
      <c r="M28" s="14"/>
      <c r="N28" s="14"/>
      <c r="O28" s="14"/>
      <c r="P28" s="14"/>
      <c r="T28" s="14"/>
      <c r="X28" s="211"/>
    </row>
    <row r="29" spans="1:24" ht="18.75" customHeight="1">
      <c r="A29" s="12" t="s">
        <v>19</v>
      </c>
    </row>
    <row r="30" spans="1:24" ht="18.75" customHeight="1">
      <c r="B30" s="351" t="s">
        <v>20</v>
      </c>
      <c r="C30" s="351"/>
      <c r="D30" s="351"/>
      <c r="E30" s="351"/>
      <c r="F30" s="351"/>
      <c r="G30" s="351"/>
      <c r="H30" s="351"/>
      <c r="I30" s="351"/>
      <c r="J30" s="351"/>
      <c r="K30" s="351"/>
      <c r="L30" s="351" t="s">
        <v>21</v>
      </c>
      <c r="M30" s="351"/>
      <c r="N30" s="351"/>
      <c r="O30" s="351"/>
      <c r="P30" s="351"/>
      <c r="Q30" s="351" t="s">
        <v>22</v>
      </c>
      <c r="R30" s="351"/>
      <c r="S30" s="351"/>
      <c r="T30" s="351"/>
    </row>
    <row r="31" spans="1:24" ht="24.75" customHeight="1">
      <c r="B31" s="333"/>
      <c r="C31" s="333"/>
      <c r="D31" s="333"/>
      <c r="E31" s="333"/>
      <c r="F31" s="333"/>
      <c r="G31" s="333"/>
      <c r="H31" s="333"/>
      <c r="I31" s="333"/>
      <c r="J31" s="333"/>
      <c r="K31" s="333"/>
      <c r="L31" s="333"/>
      <c r="M31" s="333"/>
      <c r="N31" s="333"/>
      <c r="O31" s="333"/>
      <c r="P31" s="333"/>
      <c r="Q31" s="333"/>
      <c r="R31" s="333"/>
      <c r="S31" s="333"/>
      <c r="T31" s="333"/>
    </row>
    <row r="32" spans="1:24" ht="24.75" customHeight="1">
      <c r="B32" s="333"/>
      <c r="C32" s="333"/>
      <c r="D32" s="333"/>
      <c r="E32" s="333"/>
      <c r="F32" s="333"/>
      <c r="G32" s="333"/>
      <c r="H32" s="333"/>
      <c r="I32" s="333"/>
      <c r="J32" s="333"/>
      <c r="K32" s="333"/>
      <c r="L32" s="333"/>
      <c r="M32" s="333"/>
      <c r="N32" s="333"/>
      <c r="O32" s="333"/>
      <c r="P32" s="333"/>
      <c r="Q32" s="333"/>
      <c r="R32" s="333"/>
      <c r="S32" s="333"/>
      <c r="T32" s="333"/>
    </row>
    <row r="33" spans="1:29" ht="24.75" customHeight="1">
      <c r="B33" s="333"/>
      <c r="C33" s="333"/>
      <c r="D33" s="333"/>
      <c r="E33" s="333"/>
      <c r="F33" s="333"/>
      <c r="G33" s="333"/>
      <c r="H33" s="333"/>
      <c r="I33" s="333"/>
      <c r="J33" s="333"/>
      <c r="K33" s="333"/>
      <c r="L33" s="333"/>
      <c r="M33" s="333"/>
      <c r="N33" s="333"/>
      <c r="O33" s="333"/>
      <c r="P33" s="333"/>
      <c r="Q33" s="333"/>
      <c r="R33" s="333"/>
      <c r="S33" s="333"/>
      <c r="T33" s="333"/>
    </row>
    <row r="34" spans="1:29" ht="24.75" customHeight="1">
      <c r="B34" s="333"/>
      <c r="C34" s="333"/>
      <c r="D34" s="333"/>
      <c r="E34" s="333"/>
      <c r="F34" s="333"/>
      <c r="G34" s="333"/>
      <c r="H34" s="333"/>
      <c r="I34" s="333"/>
      <c r="J34" s="333"/>
      <c r="K34" s="333"/>
      <c r="L34" s="333"/>
      <c r="M34" s="333"/>
      <c r="N34" s="333"/>
      <c r="O34" s="333"/>
      <c r="P34" s="333"/>
      <c r="Q34" s="333"/>
      <c r="R34" s="333"/>
      <c r="S34" s="333"/>
      <c r="T34" s="333"/>
    </row>
    <row r="35" spans="1:29" ht="24.75" customHeight="1">
      <c r="B35" s="333"/>
      <c r="C35" s="333"/>
      <c r="D35" s="333"/>
      <c r="E35" s="333"/>
      <c r="F35" s="333"/>
      <c r="G35" s="333"/>
      <c r="H35" s="333"/>
      <c r="I35" s="333"/>
      <c r="J35" s="333"/>
      <c r="K35" s="333"/>
      <c r="L35" s="333"/>
      <c r="M35" s="333"/>
      <c r="N35" s="333"/>
      <c r="O35" s="333"/>
      <c r="P35" s="333"/>
      <c r="Q35" s="333"/>
      <c r="R35" s="333"/>
      <c r="S35" s="333"/>
      <c r="T35" s="333"/>
    </row>
    <row r="36" spans="1:29" ht="24.75" customHeight="1">
      <c r="B36" s="333"/>
      <c r="C36" s="333"/>
      <c r="D36" s="333"/>
      <c r="E36" s="333"/>
      <c r="F36" s="333"/>
      <c r="G36" s="333"/>
      <c r="H36" s="333"/>
      <c r="I36" s="333"/>
      <c r="J36" s="333"/>
      <c r="K36" s="333"/>
      <c r="L36" s="333"/>
      <c r="M36" s="333"/>
      <c r="N36" s="333"/>
      <c r="O36" s="333"/>
      <c r="P36" s="333"/>
      <c r="Q36" s="333"/>
      <c r="R36" s="333"/>
      <c r="S36" s="333"/>
      <c r="T36" s="333"/>
    </row>
    <row r="37" spans="1:29" ht="24.75" customHeight="1">
      <c r="B37" s="333"/>
      <c r="C37" s="333"/>
      <c r="D37" s="333"/>
      <c r="E37" s="333"/>
      <c r="F37" s="333"/>
      <c r="G37" s="333"/>
      <c r="H37" s="333"/>
      <c r="I37" s="333"/>
      <c r="J37" s="333"/>
      <c r="K37" s="333"/>
      <c r="L37" s="333"/>
      <c r="M37" s="333"/>
      <c r="N37" s="333"/>
      <c r="O37" s="333"/>
      <c r="P37" s="333"/>
      <c r="Q37" s="333"/>
      <c r="R37" s="333"/>
      <c r="S37" s="333"/>
      <c r="T37" s="333"/>
    </row>
    <row r="38" spans="1:29" ht="24.75" customHeight="1">
      <c r="B38" s="333"/>
      <c r="C38" s="333"/>
      <c r="D38" s="333"/>
      <c r="E38" s="333"/>
      <c r="F38" s="333"/>
      <c r="G38" s="333"/>
      <c r="H38" s="333"/>
      <c r="I38" s="333"/>
      <c r="J38" s="333"/>
      <c r="K38" s="333"/>
      <c r="L38" s="333"/>
      <c r="M38" s="333"/>
      <c r="N38" s="333"/>
      <c r="O38" s="333"/>
      <c r="P38" s="333"/>
      <c r="Q38" s="333"/>
      <c r="R38" s="333"/>
      <c r="S38" s="333"/>
      <c r="T38" s="333"/>
    </row>
    <row r="39" spans="1:29" ht="18.75" customHeight="1">
      <c r="B39" s="18"/>
      <c r="C39" s="19"/>
      <c r="D39" s="19"/>
      <c r="E39" s="19"/>
      <c r="F39" s="19"/>
      <c r="G39" s="19"/>
      <c r="H39" s="19"/>
      <c r="I39" s="20"/>
      <c r="J39" s="21"/>
      <c r="K39" s="21"/>
      <c r="L39" s="21"/>
      <c r="M39" s="21"/>
      <c r="N39" s="21"/>
      <c r="O39" s="21"/>
      <c r="P39" s="18"/>
      <c r="Q39" s="18"/>
      <c r="R39" s="18"/>
      <c r="S39" s="18"/>
      <c r="T39" s="18"/>
    </row>
    <row r="40" spans="1:29" ht="18.75" customHeight="1">
      <c r="A40" s="12" t="s">
        <v>23</v>
      </c>
      <c r="Q40" s="12"/>
      <c r="T40" s="14"/>
    </row>
    <row r="41" spans="1:29" ht="18.75" customHeight="1">
      <c r="B41" s="22"/>
      <c r="C41" s="22" t="s">
        <v>460</v>
      </c>
      <c r="D41" s="22"/>
      <c r="E41" s="22" t="s">
        <v>172</v>
      </c>
      <c r="F41" s="222" t="str">
        <f>IF(C15="","",C15)</f>
        <v/>
      </c>
      <c r="G41" s="22" t="s">
        <v>164</v>
      </c>
      <c r="H41" s="222" t="str">
        <f>IF(E15="","",E15)</f>
        <v/>
      </c>
      <c r="I41" s="22" t="s">
        <v>173</v>
      </c>
      <c r="J41" s="222" t="str">
        <f>IF(G15="","",G15)</f>
        <v/>
      </c>
      <c r="K41" s="22" t="s">
        <v>174</v>
      </c>
      <c r="L41" s="22" t="s">
        <v>175</v>
      </c>
      <c r="M41" s="22" t="s">
        <v>165</v>
      </c>
      <c r="N41" s="223" t="str">
        <f>IF(K15="","",K15)</f>
        <v/>
      </c>
      <c r="O41" s="31" t="s">
        <v>164</v>
      </c>
      <c r="P41" s="222" t="str">
        <f>IF(M15="","",M15)</f>
        <v/>
      </c>
      <c r="Q41" s="22" t="s">
        <v>173</v>
      </c>
      <c r="R41" s="223" t="str">
        <f>IF(O15="","",O15)</f>
        <v/>
      </c>
      <c r="S41" s="31" t="s">
        <v>174</v>
      </c>
      <c r="T41" s="31"/>
    </row>
    <row r="42" spans="1:29" ht="6" customHeight="1" thickBot="1">
      <c r="B42" s="22"/>
      <c r="C42" s="22"/>
      <c r="D42" s="22"/>
      <c r="E42" s="22"/>
      <c r="F42" s="22"/>
      <c r="G42" s="22"/>
      <c r="H42" s="22"/>
      <c r="I42" s="22"/>
      <c r="J42" s="22"/>
      <c r="K42" s="22"/>
      <c r="L42" s="22"/>
      <c r="M42" s="22"/>
      <c r="N42" s="31"/>
      <c r="O42" s="31"/>
      <c r="P42" s="22"/>
      <c r="Q42" s="22"/>
      <c r="R42" s="31"/>
      <c r="S42" s="31"/>
      <c r="T42" s="31"/>
    </row>
    <row r="43" spans="1:29" ht="30" customHeight="1">
      <c r="B43" s="334" t="s">
        <v>370</v>
      </c>
      <c r="C43" s="335"/>
      <c r="D43" s="335"/>
      <c r="E43" s="335"/>
      <c r="F43" s="335"/>
      <c r="G43" s="335"/>
      <c r="H43" s="336"/>
      <c r="I43" s="220" t="s">
        <v>125</v>
      </c>
      <c r="J43" s="220" t="s">
        <v>126</v>
      </c>
      <c r="K43" s="220" t="s">
        <v>127</v>
      </c>
      <c r="L43" s="220" t="s">
        <v>128</v>
      </c>
      <c r="M43" s="220" t="s">
        <v>129</v>
      </c>
      <c r="N43" s="220" t="s">
        <v>130</v>
      </c>
      <c r="O43" s="220" t="s">
        <v>131</v>
      </c>
      <c r="P43" s="220" t="s">
        <v>132</v>
      </c>
      <c r="Q43" s="220" t="s">
        <v>133</v>
      </c>
      <c r="R43" s="221" t="s">
        <v>134</v>
      </c>
      <c r="S43" s="221" t="s">
        <v>135</v>
      </c>
      <c r="T43" s="221" t="s">
        <v>136</v>
      </c>
      <c r="W43" s="212" t="s">
        <v>430</v>
      </c>
      <c r="X43" s="213"/>
      <c r="Y43" s="213"/>
      <c r="Z43" s="213"/>
      <c r="AA43" s="213"/>
      <c r="AB43" s="213"/>
      <c r="AC43" s="214"/>
    </row>
    <row r="44" spans="1:29" ht="30" customHeight="1">
      <c r="B44" s="329" t="s">
        <v>24</v>
      </c>
      <c r="C44" s="329"/>
      <c r="D44" s="329"/>
      <c r="E44" s="329"/>
      <c r="F44" s="329"/>
      <c r="G44" s="329"/>
      <c r="H44" s="329"/>
      <c r="I44" s="28"/>
      <c r="J44" s="28"/>
      <c r="K44" s="30"/>
      <c r="L44" s="30"/>
      <c r="M44" s="30"/>
      <c r="N44" s="30"/>
      <c r="O44" s="30"/>
      <c r="P44" s="30"/>
      <c r="Q44" s="30"/>
      <c r="R44" s="32"/>
      <c r="S44" s="32"/>
      <c r="T44" s="32"/>
      <c r="W44" s="215"/>
      <c r="AC44" s="216"/>
    </row>
    <row r="45" spans="1:29" ht="30" customHeight="1">
      <c r="B45" s="326" t="s">
        <v>25</v>
      </c>
      <c r="C45" s="327"/>
      <c r="D45" s="327"/>
      <c r="E45" s="327"/>
      <c r="F45" s="327"/>
      <c r="G45" s="327"/>
      <c r="H45" s="328"/>
      <c r="I45" s="28"/>
      <c r="J45" s="28"/>
      <c r="K45" s="30"/>
      <c r="L45" s="30"/>
      <c r="M45" s="30"/>
      <c r="N45" s="30"/>
      <c r="O45" s="30"/>
      <c r="P45" s="30"/>
      <c r="Q45" s="30"/>
      <c r="R45" s="32"/>
      <c r="S45" s="32"/>
      <c r="T45" s="32"/>
      <c r="W45" s="215"/>
      <c r="X45" s="210"/>
      <c r="Y45" s="210"/>
      <c r="Z45" s="210"/>
      <c r="AA45" s="210"/>
      <c r="AB45" s="210"/>
      <c r="AC45" s="216"/>
    </row>
    <row r="46" spans="1:29" ht="30" customHeight="1">
      <c r="B46" s="329" t="s">
        <v>26</v>
      </c>
      <c r="C46" s="329"/>
      <c r="D46" s="329"/>
      <c r="E46" s="329"/>
      <c r="F46" s="329"/>
      <c r="G46" s="329"/>
      <c r="H46" s="329"/>
      <c r="I46" s="28"/>
      <c r="J46" s="28"/>
      <c r="K46" s="30"/>
      <c r="L46" s="30"/>
      <c r="M46" s="30"/>
      <c r="N46" s="30"/>
      <c r="O46" s="30"/>
      <c r="P46" s="30"/>
      <c r="Q46" s="30"/>
      <c r="R46" s="32"/>
      <c r="S46" s="32"/>
      <c r="T46" s="32"/>
      <c r="W46" s="215"/>
      <c r="X46" s="210"/>
      <c r="Y46" s="210"/>
      <c r="Z46" s="210"/>
      <c r="AA46" s="210"/>
      <c r="AB46" s="210"/>
      <c r="AC46" s="216"/>
    </row>
    <row r="47" spans="1:29" ht="30" customHeight="1">
      <c r="B47" s="329" t="s">
        <v>27</v>
      </c>
      <c r="C47" s="329"/>
      <c r="D47" s="329"/>
      <c r="E47" s="329"/>
      <c r="F47" s="329"/>
      <c r="G47" s="329"/>
      <c r="H47" s="329"/>
      <c r="I47" s="28"/>
      <c r="J47" s="28"/>
      <c r="K47" s="30"/>
      <c r="L47" s="30"/>
      <c r="M47" s="30"/>
      <c r="N47" s="30"/>
      <c r="O47" s="30"/>
      <c r="P47" s="30"/>
      <c r="Q47" s="30"/>
      <c r="R47" s="32"/>
      <c r="S47" s="32"/>
      <c r="T47" s="32"/>
      <c r="W47" s="215"/>
      <c r="X47" s="210"/>
      <c r="Y47" s="210"/>
      <c r="Z47" s="210"/>
      <c r="AA47" s="210"/>
      <c r="AB47" s="210"/>
      <c r="AC47" s="216"/>
    </row>
    <row r="48" spans="1:29" ht="30" customHeight="1">
      <c r="B48" s="329" t="s">
        <v>458</v>
      </c>
      <c r="C48" s="329"/>
      <c r="D48" s="329"/>
      <c r="E48" s="329"/>
      <c r="F48" s="329"/>
      <c r="G48" s="329"/>
      <c r="H48" s="329"/>
      <c r="I48" s="28"/>
      <c r="J48" s="28"/>
      <c r="K48" s="30"/>
      <c r="L48" s="30"/>
      <c r="M48" s="30"/>
      <c r="N48" s="30"/>
      <c r="O48" s="30"/>
      <c r="P48" s="30"/>
      <c r="Q48" s="30"/>
      <c r="R48" s="32"/>
      <c r="S48" s="32"/>
      <c r="T48" s="32"/>
      <c r="W48" s="215"/>
      <c r="X48" s="210"/>
      <c r="Y48" s="210"/>
      <c r="Z48" s="210"/>
      <c r="AA48" s="210"/>
      <c r="AB48" s="210"/>
      <c r="AC48" s="216"/>
    </row>
    <row r="49" spans="1:29" ht="30" customHeight="1">
      <c r="B49" s="329" t="s">
        <v>459</v>
      </c>
      <c r="C49" s="329"/>
      <c r="D49" s="329"/>
      <c r="E49" s="329"/>
      <c r="F49" s="329"/>
      <c r="G49" s="329"/>
      <c r="H49" s="329"/>
      <c r="I49" s="28"/>
      <c r="J49" s="28"/>
      <c r="K49" s="30"/>
      <c r="L49" s="30"/>
      <c r="M49" s="30"/>
      <c r="N49" s="30"/>
      <c r="O49" s="30"/>
      <c r="P49" s="30"/>
      <c r="Q49" s="30"/>
      <c r="R49" s="32"/>
      <c r="S49" s="32"/>
      <c r="T49" s="32"/>
      <c r="W49" s="215"/>
      <c r="X49" s="210"/>
      <c r="Y49" s="210"/>
      <c r="Z49" s="210"/>
      <c r="AA49" s="210"/>
      <c r="AB49" s="210"/>
      <c r="AC49" s="216"/>
    </row>
    <row r="50" spans="1:29" ht="30" customHeight="1">
      <c r="B50" s="329" t="s">
        <v>28</v>
      </c>
      <c r="C50" s="329"/>
      <c r="D50" s="329"/>
      <c r="E50" s="329"/>
      <c r="F50" s="329"/>
      <c r="G50" s="329"/>
      <c r="H50" s="329"/>
      <c r="I50" s="28"/>
      <c r="J50" s="28"/>
      <c r="K50" s="30"/>
      <c r="L50" s="30"/>
      <c r="M50" s="30"/>
      <c r="N50" s="30"/>
      <c r="O50" s="30"/>
      <c r="P50" s="30"/>
      <c r="Q50" s="30"/>
      <c r="R50" s="32"/>
      <c r="S50" s="32"/>
      <c r="T50" s="32"/>
      <c r="W50" s="215"/>
      <c r="X50" s="210"/>
      <c r="Y50" s="210"/>
      <c r="Z50" s="210"/>
      <c r="AA50" s="210"/>
      <c r="AB50" s="210"/>
      <c r="AC50" s="216"/>
    </row>
    <row r="51" spans="1:29" ht="30" customHeight="1">
      <c r="B51" s="330"/>
      <c r="C51" s="330"/>
      <c r="D51" s="330"/>
      <c r="E51" s="330"/>
      <c r="F51" s="330"/>
      <c r="G51" s="330"/>
      <c r="H51" s="330"/>
      <c r="I51" s="28"/>
      <c r="J51" s="28"/>
      <c r="K51" s="30"/>
      <c r="L51" s="30"/>
      <c r="M51" s="30"/>
      <c r="N51" s="30"/>
      <c r="O51" s="30"/>
      <c r="P51" s="30"/>
      <c r="Q51" s="30"/>
      <c r="R51" s="32"/>
      <c r="S51" s="32"/>
      <c r="T51" s="32"/>
      <c r="W51" s="215"/>
      <c r="X51" s="210"/>
      <c r="Y51" s="210"/>
      <c r="Z51" s="210"/>
      <c r="AA51" s="210"/>
      <c r="AB51" s="210"/>
      <c r="AC51" s="216"/>
    </row>
    <row r="52" spans="1:29" ht="30" customHeight="1">
      <c r="B52" s="331"/>
      <c r="C52" s="331"/>
      <c r="D52" s="331"/>
      <c r="E52" s="331"/>
      <c r="F52" s="331"/>
      <c r="G52" s="331"/>
      <c r="H52" s="331"/>
      <c r="I52" s="28"/>
      <c r="J52" s="28"/>
      <c r="K52" s="30"/>
      <c r="L52" s="30"/>
      <c r="M52" s="30"/>
      <c r="N52" s="30"/>
      <c r="O52" s="30"/>
      <c r="P52" s="30"/>
      <c r="Q52" s="30"/>
      <c r="R52" s="32"/>
      <c r="S52" s="32"/>
      <c r="T52" s="32"/>
      <c r="W52" s="215"/>
      <c r="X52" s="210"/>
      <c r="Y52" s="210"/>
      <c r="Z52" s="210"/>
      <c r="AA52" s="210"/>
      <c r="AB52" s="210"/>
      <c r="AC52" s="216"/>
    </row>
    <row r="53" spans="1:29" ht="30" customHeight="1" thickBot="1">
      <c r="B53" s="332"/>
      <c r="C53" s="332"/>
      <c r="D53" s="332"/>
      <c r="E53" s="332"/>
      <c r="F53" s="332"/>
      <c r="G53" s="332"/>
      <c r="H53" s="332"/>
      <c r="I53" s="28"/>
      <c r="J53" s="28"/>
      <c r="K53" s="29"/>
      <c r="L53" s="30"/>
      <c r="M53" s="29"/>
      <c r="N53" s="30"/>
      <c r="O53" s="29"/>
      <c r="P53" s="30"/>
      <c r="Q53" s="30"/>
      <c r="R53" s="29"/>
      <c r="S53" s="32"/>
      <c r="T53" s="32"/>
      <c r="W53" s="217"/>
      <c r="X53" s="218"/>
      <c r="Y53" s="218"/>
      <c r="Z53" s="218"/>
      <c r="AA53" s="218"/>
      <c r="AB53" s="218"/>
      <c r="AC53" s="219"/>
    </row>
    <row r="54" spans="1:29" ht="18.75" customHeight="1">
      <c r="T54" s="210"/>
    </row>
    <row r="55" spans="1:29" ht="18.75" customHeight="1">
      <c r="A55" s="12" t="s">
        <v>29</v>
      </c>
    </row>
    <row r="56" spans="1:29" ht="43.5" customHeight="1">
      <c r="B56" s="323"/>
      <c r="C56" s="324"/>
      <c r="D56" s="324"/>
      <c r="E56" s="324"/>
      <c r="F56" s="324"/>
      <c r="G56" s="324"/>
      <c r="H56" s="324"/>
      <c r="I56" s="324"/>
      <c r="J56" s="324"/>
      <c r="K56" s="324"/>
      <c r="L56" s="324"/>
      <c r="M56" s="324"/>
      <c r="N56" s="324"/>
      <c r="O56" s="324"/>
      <c r="P56" s="324"/>
      <c r="Q56" s="324"/>
      <c r="R56" s="324"/>
      <c r="S56" s="324"/>
      <c r="T56" s="325"/>
    </row>
    <row r="57" spans="1:29" ht="18.75" customHeight="1"/>
    <row r="58" spans="1:29" ht="18.75" customHeight="1">
      <c r="A58" s="12" t="s">
        <v>30</v>
      </c>
      <c r="F58" s="114" t="s">
        <v>431</v>
      </c>
    </row>
    <row r="59" spans="1:29" ht="18.75" customHeight="1">
      <c r="B59" s="323"/>
      <c r="C59" s="324"/>
      <c r="D59" s="324"/>
      <c r="E59" s="324"/>
      <c r="F59" s="324"/>
      <c r="G59" s="324"/>
      <c r="H59" s="324"/>
      <c r="I59" s="324"/>
      <c r="J59" s="324"/>
      <c r="K59" s="324"/>
      <c r="L59" s="324"/>
      <c r="M59" s="324"/>
      <c r="N59" s="324"/>
      <c r="O59" s="324"/>
      <c r="P59" s="324"/>
      <c r="Q59" s="324"/>
      <c r="R59" s="324"/>
      <c r="S59" s="324"/>
      <c r="T59" s="325"/>
    </row>
    <row r="60" spans="1:29" ht="18.75" customHeight="1">
      <c r="B60" s="113"/>
      <c r="C60" s="113"/>
      <c r="D60" s="113"/>
      <c r="E60" s="113"/>
      <c r="F60" s="113"/>
      <c r="G60" s="113"/>
      <c r="H60" s="113"/>
      <c r="I60" s="113"/>
      <c r="J60" s="113"/>
      <c r="K60" s="113"/>
      <c r="L60" s="113"/>
      <c r="M60" s="113"/>
      <c r="N60" s="113"/>
      <c r="O60" s="113"/>
      <c r="P60" s="113"/>
      <c r="Q60" s="113"/>
      <c r="R60" s="113"/>
      <c r="S60" s="113"/>
      <c r="T60" s="113"/>
    </row>
    <row r="61" spans="1:29" ht="18.75" customHeight="1">
      <c r="A61" s="12" t="s">
        <v>31</v>
      </c>
    </row>
    <row r="62" spans="1:29" ht="42" customHeight="1">
      <c r="B62" s="323"/>
      <c r="C62" s="324"/>
      <c r="D62" s="324"/>
      <c r="E62" s="324"/>
      <c r="F62" s="324"/>
      <c r="G62" s="324"/>
      <c r="H62" s="324"/>
      <c r="I62" s="324"/>
      <c r="J62" s="324"/>
      <c r="K62" s="324"/>
      <c r="L62" s="324"/>
      <c r="M62" s="324"/>
      <c r="N62" s="324"/>
      <c r="O62" s="324"/>
      <c r="P62" s="324"/>
      <c r="Q62" s="324"/>
      <c r="R62" s="324"/>
      <c r="S62" s="324"/>
      <c r="T62" s="325"/>
    </row>
    <row r="63" spans="1:29" ht="11.25" customHeight="1"/>
    <row r="64" spans="1:29" ht="17.25" customHeight="1"/>
    <row r="65" spans="2:2" ht="18.75" customHeight="1">
      <c r="B65" s="22"/>
    </row>
    <row r="66" spans="2:2" ht="17.25" customHeight="1">
      <c r="B66" s="22"/>
    </row>
    <row r="67" spans="2:2" ht="17.25" customHeight="1"/>
    <row r="68" spans="2:2" ht="17.25" customHeight="1"/>
    <row r="69" spans="2:2" ht="17.25" customHeight="1"/>
    <row r="70" spans="2:2" ht="17.25" customHeight="1"/>
    <row r="71" spans="2:2" ht="17.25" customHeight="1"/>
    <row r="72" spans="2:2" ht="17.25" customHeight="1"/>
    <row r="73" spans="2:2" ht="17.25" customHeight="1"/>
    <row r="74" spans="2:2" ht="17.25" customHeight="1"/>
    <row r="75" spans="2:2" ht="17.25" customHeight="1"/>
    <row r="76" spans="2:2" ht="17.25" customHeight="1"/>
    <row r="77" spans="2:2" ht="17.25" customHeight="1"/>
    <row r="78" spans="2:2" ht="17.25" customHeight="1"/>
    <row r="79" spans="2:2" ht="17.25" customHeight="1"/>
    <row r="80" spans="2:2" ht="17.25" customHeight="1"/>
    <row r="81" ht="17.25" customHeight="1"/>
    <row r="82" ht="17.25" customHeight="1"/>
    <row r="83" ht="17.25" customHeight="1"/>
    <row r="84" ht="21" customHeight="1"/>
    <row r="85" ht="17.25" customHeight="1"/>
    <row r="86" ht="17.25" customHeight="1"/>
    <row r="87" ht="17.25" customHeight="1"/>
    <row r="88" ht="17.25" customHeight="1"/>
    <row r="89" ht="17.25" customHeight="1"/>
    <row r="90" ht="17.25" customHeight="1"/>
    <row r="91" ht="17.2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8" customHeight="1"/>
    <row r="103" ht="22.5" customHeight="1"/>
    <row r="104" ht="18" customHeight="1"/>
    <row r="105" ht="22.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sheetData>
  <mergeCells count="46">
    <mergeCell ref="B31:K31"/>
    <mergeCell ref="L31:P31"/>
    <mergeCell ref="Q31:T31"/>
    <mergeCell ref="A3:T3"/>
    <mergeCell ref="B9:T9"/>
    <mergeCell ref="B12:T12"/>
    <mergeCell ref="B18:T27"/>
    <mergeCell ref="B30:K30"/>
    <mergeCell ref="L30:P30"/>
    <mergeCell ref="Q30:T30"/>
    <mergeCell ref="B32:K32"/>
    <mergeCell ref="L32:P32"/>
    <mergeCell ref="Q32:T32"/>
    <mergeCell ref="B33:K33"/>
    <mergeCell ref="L33:P33"/>
    <mergeCell ref="Q33:T33"/>
    <mergeCell ref="B43:H43"/>
    <mergeCell ref="B34:K34"/>
    <mergeCell ref="L34:P34"/>
    <mergeCell ref="Q34:T34"/>
    <mergeCell ref="B35:K35"/>
    <mergeCell ref="L35:P35"/>
    <mergeCell ref="Q35:T35"/>
    <mergeCell ref="Q36:T36"/>
    <mergeCell ref="B37:K37"/>
    <mergeCell ref="L37:P37"/>
    <mergeCell ref="Q37:T37"/>
    <mergeCell ref="B38:K38"/>
    <mergeCell ref="L38:P38"/>
    <mergeCell ref="Q38:T38"/>
    <mergeCell ref="A2:U2"/>
    <mergeCell ref="B62:T62"/>
    <mergeCell ref="B45:H45"/>
    <mergeCell ref="B46:H46"/>
    <mergeCell ref="B47:H47"/>
    <mergeCell ref="B48:H48"/>
    <mergeCell ref="B49:H49"/>
    <mergeCell ref="B50:H50"/>
    <mergeCell ref="B59:T59"/>
    <mergeCell ref="B51:H51"/>
    <mergeCell ref="B52:H52"/>
    <mergeCell ref="B53:H53"/>
    <mergeCell ref="B56:T56"/>
    <mergeCell ref="B44:H44"/>
    <mergeCell ref="B36:K36"/>
    <mergeCell ref="L36:P36"/>
  </mergeCells>
  <phoneticPr fontId="3"/>
  <conditionalFormatting sqref="B56 B62 B51:H53 B12:T12 C15 E15 G15 K15 M15 O15 B18:T27 B31:T38">
    <cfRule type="containsBlanks" dxfId="14" priority="2">
      <formula>LEN(TRIM(B12))=0</formula>
    </cfRule>
  </conditionalFormatting>
  <conditionalFormatting sqref="B59:T59">
    <cfRule type="containsBlanks" dxfId="13" priority="1">
      <formula>LEN(TRIM(B59))=0</formula>
    </cfRule>
  </conditionalFormatting>
  <dataValidations count="3">
    <dataValidation type="list" allowBlank="1" showInputMessage="1" showErrorMessage="1" sqref="B59:T59">
      <formula1>"知的財産権は乙に帰属することを希望する。,知的財産権はすべて甲に帰属する。"</formula1>
    </dataValidation>
    <dataValidation allowBlank="1" showInputMessage="1" showErrorMessage="1" prompt="※　本委託事業が継続課題の場合、前年度までの委託契約は過去の実績として記載しない。" sqref="B56:T56"/>
    <dataValidation allowBlank="1" showInputMessage="1" showErrorMessage="1" prompt="※　「なし」と記載" sqref="B62:T62"/>
  </dataValidations>
  <pageMargins left="0.78740157480314965" right="0.78740157480314965" top="0.59055118110236227" bottom="0.59055118110236227" header="0.51181102362204722" footer="0.31496062992125984"/>
  <pageSetup paperSize="9" scale="96" firstPageNumber="17" orientation="portrait" useFirstPageNumber="1" horizontalDpi="300" verticalDpi="300" r:id="rId1"/>
  <headerFooter alignWithMargins="0">
    <oddFooter>&amp;C&amp;"Times New Roman,標準"- &amp;P -</oddFooter>
  </headerFooter>
  <rowBreaks count="1" manualBreakCount="1">
    <brk id="39" max="2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rgb="FFB4C6E7"/>
    <pageSetUpPr fitToPage="1"/>
  </sheetPr>
  <dimension ref="B1:Z103"/>
  <sheetViews>
    <sheetView zoomScale="85" zoomScaleNormal="85" zoomScaleSheetLayoutView="93" workbookViewId="0">
      <selection activeCell="B64" sqref="B64:K64"/>
    </sheetView>
  </sheetViews>
  <sheetFormatPr defaultColWidth="8" defaultRowHeight="15" customHeight="1"/>
  <cols>
    <col min="1" max="1" width="2" style="81" customWidth="1"/>
    <col min="2" max="11" width="4.25" style="81" customWidth="1"/>
    <col min="12" max="14" width="4.25" style="89" customWidth="1"/>
    <col min="15" max="26" width="4.25" style="81" customWidth="1"/>
    <col min="27" max="27" width="3.625" style="81" customWidth="1"/>
    <col min="28" max="16384" width="8" style="81"/>
  </cols>
  <sheetData>
    <row r="1" spans="2:26" ht="18" customHeight="1">
      <c r="B1" s="78" t="s">
        <v>448</v>
      </c>
      <c r="C1" s="78"/>
      <c r="D1" s="78"/>
      <c r="R1" s="90" t="s">
        <v>434</v>
      </c>
      <c r="S1" s="352" t="str">
        <f>IF(様式1!N16="","",様式1!N16)</f>
        <v/>
      </c>
      <c r="T1" s="352"/>
      <c r="U1" s="352"/>
      <c r="V1" s="352"/>
      <c r="W1" s="352"/>
      <c r="X1" s="352"/>
      <c r="Y1" s="352"/>
      <c r="Z1" s="352"/>
    </row>
    <row r="2" spans="2:26" ht="15" customHeight="1">
      <c r="B2" s="79"/>
      <c r="C2" s="79"/>
      <c r="D2" s="79"/>
    </row>
    <row r="3" spans="2:26" s="88" customFormat="1" ht="15" customHeight="1">
      <c r="B3" s="353" t="s">
        <v>32</v>
      </c>
      <c r="C3" s="353"/>
      <c r="D3" s="353"/>
      <c r="E3" s="353"/>
      <c r="F3" s="353"/>
      <c r="G3" s="353"/>
      <c r="H3" s="353"/>
      <c r="I3" s="353"/>
      <c r="J3" s="353"/>
      <c r="K3" s="353"/>
      <c r="L3" s="353"/>
      <c r="M3" s="353"/>
      <c r="N3" s="353"/>
      <c r="O3" s="353"/>
      <c r="P3" s="353"/>
      <c r="Q3" s="353"/>
      <c r="R3" s="353"/>
      <c r="S3" s="353"/>
      <c r="T3" s="353"/>
      <c r="U3" s="353"/>
      <c r="V3" s="353"/>
      <c r="W3" s="353"/>
      <c r="X3" s="353"/>
      <c r="Y3" s="353"/>
      <c r="Z3" s="353"/>
    </row>
    <row r="4" spans="2:26" s="93" customFormat="1" ht="21.75" customHeight="1">
      <c r="G4" s="154" t="s">
        <v>33</v>
      </c>
      <c r="H4" s="155" t="s">
        <v>177</v>
      </c>
      <c r="I4" s="93" t="s">
        <v>34</v>
      </c>
      <c r="L4" s="155" t="s">
        <v>177</v>
      </c>
      <c r="M4" s="93" t="s">
        <v>449</v>
      </c>
      <c r="Q4" s="156"/>
      <c r="R4" s="156"/>
    </row>
    <row r="5" spans="2:26" s="12" customFormat="1" ht="18.75" customHeight="1">
      <c r="B5" s="93" t="s">
        <v>35</v>
      </c>
      <c r="P5" s="14"/>
      <c r="Q5" s="14"/>
      <c r="R5" s="14"/>
    </row>
    <row r="6" spans="2:26" ht="15" customHeight="1">
      <c r="B6" s="354" t="s">
        <v>379</v>
      </c>
      <c r="C6" s="355"/>
      <c r="D6" s="356" t="s">
        <v>381</v>
      </c>
      <c r="E6" s="356"/>
      <c r="F6" s="356"/>
      <c r="G6" s="356"/>
      <c r="H6" s="356"/>
      <c r="I6" s="357" t="s">
        <v>380</v>
      </c>
      <c r="J6" s="358"/>
      <c r="K6" s="359"/>
      <c r="L6" s="360" t="s">
        <v>435</v>
      </c>
      <c r="M6" s="361"/>
      <c r="N6" s="361"/>
      <c r="O6" s="361"/>
      <c r="P6" s="361"/>
      <c r="Q6" s="361"/>
      <c r="R6" s="361"/>
      <c r="S6" s="361"/>
      <c r="T6" s="361"/>
      <c r="U6" s="361"/>
      <c r="V6" s="361"/>
      <c r="W6" s="361"/>
      <c r="X6" s="361"/>
      <c r="Y6" s="361"/>
      <c r="Z6" s="362"/>
    </row>
    <row r="7" spans="2:26" ht="15" customHeight="1">
      <c r="B7" s="382" t="s">
        <v>433</v>
      </c>
      <c r="C7" s="383"/>
      <c r="D7" s="388" t="s">
        <v>382</v>
      </c>
      <c r="E7" s="388"/>
      <c r="F7" s="388"/>
      <c r="G7" s="388"/>
      <c r="H7" s="388"/>
      <c r="I7" s="389">
        <f>L23</f>
        <v>0</v>
      </c>
      <c r="J7" s="390"/>
      <c r="K7" s="391"/>
      <c r="L7" s="363"/>
      <c r="M7" s="364"/>
      <c r="N7" s="364"/>
      <c r="O7" s="364"/>
      <c r="P7" s="364"/>
      <c r="Q7" s="364"/>
      <c r="R7" s="364"/>
      <c r="S7" s="364"/>
      <c r="T7" s="364"/>
      <c r="U7" s="364"/>
      <c r="V7" s="364"/>
      <c r="W7" s="364"/>
      <c r="X7" s="364"/>
      <c r="Y7" s="364"/>
      <c r="Z7" s="365"/>
    </row>
    <row r="8" spans="2:26" ht="15" customHeight="1">
      <c r="B8" s="384"/>
      <c r="C8" s="385"/>
      <c r="D8" s="392" t="s">
        <v>383</v>
      </c>
      <c r="E8" s="392"/>
      <c r="F8" s="392"/>
      <c r="G8" s="392"/>
      <c r="H8" s="392"/>
      <c r="I8" s="369">
        <f>L74</f>
        <v>0</v>
      </c>
      <c r="J8" s="370"/>
      <c r="K8" s="371"/>
      <c r="L8" s="366"/>
      <c r="M8" s="367"/>
      <c r="N8" s="367"/>
      <c r="O8" s="367"/>
      <c r="P8" s="367"/>
      <c r="Q8" s="367"/>
      <c r="R8" s="367"/>
      <c r="S8" s="367"/>
      <c r="T8" s="367"/>
      <c r="U8" s="367"/>
      <c r="V8" s="367"/>
      <c r="W8" s="367"/>
      <c r="X8" s="367"/>
      <c r="Y8" s="367"/>
      <c r="Z8" s="368"/>
    </row>
    <row r="9" spans="2:26" ht="15" customHeight="1" thickBot="1">
      <c r="B9" s="384"/>
      <c r="C9" s="385"/>
      <c r="D9" s="392" t="s">
        <v>384</v>
      </c>
      <c r="E9" s="392"/>
      <c r="F9" s="392"/>
      <c r="G9" s="392"/>
      <c r="H9" s="392"/>
      <c r="I9" s="369">
        <f>L78</f>
        <v>0</v>
      </c>
      <c r="J9" s="370"/>
      <c r="K9" s="371"/>
      <c r="L9" s="376"/>
      <c r="M9" s="377"/>
      <c r="N9" s="377"/>
      <c r="O9" s="377"/>
      <c r="P9" s="377"/>
      <c r="Q9" s="377"/>
      <c r="R9" s="377"/>
      <c r="S9" s="377"/>
      <c r="T9" s="377"/>
      <c r="U9" s="377"/>
      <c r="V9" s="377"/>
      <c r="W9" s="377"/>
      <c r="X9" s="377"/>
      <c r="Y9" s="377"/>
      <c r="Z9" s="378"/>
    </row>
    <row r="10" spans="2:26" ht="15" customHeight="1" thickTop="1">
      <c r="B10" s="386"/>
      <c r="C10" s="387"/>
      <c r="D10" s="372" t="s">
        <v>387</v>
      </c>
      <c r="E10" s="372"/>
      <c r="F10" s="372"/>
      <c r="G10" s="372"/>
      <c r="H10" s="372"/>
      <c r="I10" s="373">
        <f>SUM(I7:K9)</f>
        <v>0</v>
      </c>
      <c r="J10" s="374"/>
      <c r="K10" s="375"/>
      <c r="L10" s="379"/>
      <c r="M10" s="380"/>
      <c r="N10" s="380"/>
      <c r="O10" s="380"/>
      <c r="P10" s="380"/>
      <c r="Q10" s="380"/>
      <c r="R10" s="380"/>
      <c r="S10" s="380"/>
      <c r="T10" s="380"/>
      <c r="U10" s="380"/>
      <c r="V10" s="380"/>
      <c r="W10" s="380"/>
      <c r="X10" s="380"/>
      <c r="Y10" s="380"/>
      <c r="Z10" s="381"/>
    </row>
    <row r="11" spans="2:26" ht="15" customHeight="1">
      <c r="B11" s="382" t="s">
        <v>457</v>
      </c>
      <c r="C11" s="383"/>
      <c r="D11" s="392" t="s">
        <v>385</v>
      </c>
      <c r="E11" s="392"/>
      <c r="F11" s="392"/>
      <c r="G11" s="392"/>
      <c r="H11" s="392"/>
      <c r="I11" s="369">
        <f>L82</f>
        <v>0</v>
      </c>
      <c r="J11" s="370"/>
      <c r="K11" s="371"/>
      <c r="L11" s="366"/>
      <c r="M11" s="367"/>
      <c r="N11" s="367"/>
      <c r="O11" s="367"/>
      <c r="P11" s="367"/>
      <c r="Q11" s="367"/>
      <c r="R11" s="367"/>
      <c r="S11" s="367"/>
      <c r="T11" s="367"/>
      <c r="U11" s="367"/>
      <c r="V11" s="367"/>
      <c r="W11" s="367"/>
      <c r="X11" s="367"/>
      <c r="Y11" s="367"/>
      <c r="Z11" s="368"/>
    </row>
    <row r="12" spans="2:26" ht="15" customHeight="1" thickBot="1">
      <c r="B12" s="384"/>
      <c r="C12" s="385"/>
      <c r="D12" s="401" t="s">
        <v>386</v>
      </c>
      <c r="E12" s="401"/>
      <c r="F12" s="401"/>
      <c r="G12" s="401"/>
      <c r="H12" s="401"/>
      <c r="I12" s="395">
        <f>L83</f>
        <v>0</v>
      </c>
      <c r="J12" s="396"/>
      <c r="K12" s="397"/>
      <c r="L12" s="376"/>
      <c r="M12" s="377"/>
      <c r="N12" s="377"/>
      <c r="O12" s="377"/>
      <c r="P12" s="377"/>
      <c r="Q12" s="377"/>
      <c r="R12" s="377"/>
      <c r="S12" s="377"/>
      <c r="T12" s="377"/>
      <c r="U12" s="377"/>
      <c r="V12" s="377"/>
      <c r="W12" s="377"/>
      <c r="X12" s="377"/>
      <c r="Y12" s="377"/>
      <c r="Z12" s="378"/>
    </row>
    <row r="13" spans="2:26" ht="15" customHeight="1" thickTop="1">
      <c r="B13" s="386"/>
      <c r="C13" s="387"/>
      <c r="D13" s="372" t="s">
        <v>387</v>
      </c>
      <c r="E13" s="372"/>
      <c r="F13" s="372"/>
      <c r="G13" s="372"/>
      <c r="H13" s="372"/>
      <c r="I13" s="398">
        <f>SUM(I11:K12)</f>
        <v>0</v>
      </c>
      <c r="J13" s="399"/>
      <c r="K13" s="400"/>
      <c r="L13" s="379"/>
      <c r="M13" s="380"/>
      <c r="N13" s="380"/>
      <c r="O13" s="380"/>
      <c r="P13" s="380"/>
      <c r="Q13" s="380"/>
      <c r="R13" s="380"/>
      <c r="S13" s="380"/>
      <c r="T13" s="380"/>
      <c r="U13" s="380"/>
      <c r="V13" s="380"/>
      <c r="W13" s="380"/>
      <c r="X13" s="380"/>
      <c r="Y13" s="380"/>
      <c r="Z13" s="381"/>
    </row>
    <row r="14" spans="2:26" ht="15" customHeight="1">
      <c r="D14" s="82"/>
    </row>
    <row r="15" spans="2:26" ht="15" customHeight="1">
      <c r="B15" s="152" t="s">
        <v>450</v>
      </c>
    </row>
    <row r="16" spans="2:26" ht="15" customHeight="1">
      <c r="B16" s="152" t="s">
        <v>440</v>
      </c>
    </row>
    <row r="17" spans="2:26" ht="26.25" customHeight="1">
      <c r="B17" s="137" t="s">
        <v>36</v>
      </c>
      <c r="C17" s="127"/>
      <c r="D17" s="127"/>
      <c r="E17" s="127"/>
      <c r="F17" s="127"/>
      <c r="G17" s="127"/>
      <c r="H17" s="127"/>
      <c r="I17" s="127"/>
      <c r="J17" s="127"/>
      <c r="K17" s="127"/>
      <c r="L17" s="129"/>
      <c r="M17" s="129"/>
      <c r="N17" s="129"/>
      <c r="O17" s="127"/>
      <c r="P17" s="127"/>
      <c r="Q17" s="127"/>
      <c r="R17" s="127"/>
      <c r="S17" s="127"/>
      <c r="T17" s="127"/>
      <c r="U17" s="127"/>
      <c r="V17" s="127"/>
      <c r="W17" s="127"/>
      <c r="X17" s="127"/>
      <c r="Y17" s="127"/>
      <c r="Z17" s="130"/>
    </row>
    <row r="18" spans="2:26" ht="27" customHeight="1">
      <c r="B18" s="393" t="s">
        <v>114</v>
      </c>
      <c r="C18" s="393"/>
      <c r="D18" s="393"/>
      <c r="E18" s="393"/>
      <c r="F18" s="393"/>
      <c r="G18" s="393"/>
      <c r="H18" s="382" t="s">
        <v>371</v>
      </c>
      <c r="I18" s="394"/>
      <c r="J18" s="394"/>
      <c r="K18" s="383"/>
      <c r="L18" s="357" t="s">
        <v>151</v>
      </c>
      <c r="M18" s="358"/>
      <c r="N18" s="359"/>
      <c r="O18" s="402" t="s">
        <v>452</v>
      </c>
      <c r="P18" s="403"/>
      <c r="Q18" s="403"/>
      <c r="R18" s="403"/>
      <c r="S18" s="403"/>
      <c r="T18" s="403"/>
      <c r="U18" s="403"/>
      <c r="V18" s="403"/>
      <c r="W18" s="403"/>
      <c r="X18" s="403"/>
      <c r="Y18" s="403"/>
      <c r="Z18" s="404"/>
    </row>
    <row r="19" spans="2:26" ht="15" customHeight="1">
      <c r="B19" s="407"/>
      <c r="C19" s="407"/>
      <c r="D19" s="407"/>
      <c r="E19" s="407"/>
      <c r="F19" s="407"/>
      <c r="G19" s="407"/>
      <c r="H19" s="363"/>
      <c r="I19" s="364"/>
      <c r="J19" s="364"/>
      <c r="K19" s="365"/>
      <c r="L19" s="389">
        <f>B19*H19</f>
        <v>0</v>
      </c>
      <c r="M19" s="390"/>
      <c r="N19" s="391"/>
      <c r="O19" s="529"/>
      <c r="P19" s="530"/>
      <c r="Q19" s="530"/>
      <c r="R19" s="530"/>
      <c r="S19" s="530"/>
      <c r="T19" s="530"/>
      <c r="U19" s="530"/>
      <c r="V19" s="530"/>
      <c r="W19" s="530"/>
      <c r="X19" s="530"/>
      <c r="Y19" s="530"/>
      <c r="Z19" s="531"/>
    </row>
    <row r="20" spans="2:26" ht="15" customHeight="1">
      <c r="B20" s="406"/>
      <c r="C20" s="406"/>
      <c r="D20" s="406"/>
      <c r="E20" s="406"/>
      <c r="F20" s="406"/>
      <c r="G20" s="406"/>
      <c r="H20" s="366"/>
      <c r="I20" s="367"/>
      <c r="J20" s="367"/>
      <c r="K20" s="368"/>
      <c r="L20" s="389">
        <f t="shared" ref="L20:L22" si="0">B20*H20</f>
        <v>0</v>
      </c>
      <c r="M20" s="390"/>
      <c r="N20" s="391"/>
      <c r="O20" s="532"/>
      <c r="P20" s="533"/>
      <c r="Q20" s="533"/>
      <c r="R20" s="533"/>
      <c r="S20" s="533"/>
      <c r="T20" s="533"/>
      <c r="U20" s="533"/>
      <c r="V20" s="533"/>
      <c r="W20" s="533"/>
      <c r="X20" s="533"/>
      <c r="Y20" s="533"/>
      <c r="Z20" s="534"/>
    </row>
    <row r="21" spans="2:26" ht="15" customHeight="1">
      <c r="B21" s="406"/>
      <c r="C21" s="406"/>
      <c r="D21" s="406"/>
      <c r="E21" s="406"/>
      <c r="F21" s="406"/>
      <c r="G21" s="406"/>
      <c r="H21" s="366"/>
      <c r="I21" s="367"/>
      <c r="J21" s="367"/>
      <c r="K21" s="368"/>
      <c r="L21" s="389">
        <f t="shared" si="0"/>
        <v>0</v>
      </c>
      <c r="M21" s="390"/>
      <c r="N21" s="391"/>
      <c r="O21" s="532"/>
      <c r="P21" s="533"/>
      <c r="Q21" s="533"/>
      <c r="R21" s="533"/>
      <c r="S21" s="533"/>
      <c r="T21" s="533"/>
      <c r="U21" s="533"/>
      <c r="V21" s="533"/>
      <c r="W21" s="533"/>
      <c r="X21" s="533"/>
      <c r="Y21" s="533"/>
      <c r="Z21" s="534"/>
    </row>
    <row r="22" spans="2:26" ht="15" customHeight="1" thickBot="1">
      <c r="B22" s="405"/>
      <c r="C22" s="405"/>
      <c r="D22" s="405"/>
      <c r="E22" s="405"/>
      <c r="F22" s="405"/>
      <c r="G22" s="405"/>
      <c r="H22" s="376"/>
      <c r="I22" s="377"/>
      <c r="J22" s="377"/>
      <c r="K22" s="378"/>
      <c r="L22" s="389">
        <f t="shared" si="0"/>
        <v>0</v>
      </c>
      <c r="M22" s="390"/>
      <c r="N22" s="391"/>
      <c r="O22" s="535"/>
      <c r="P22" s="536"/>
      <c r="Q22" s="536"/>
      <c r="R22" s="536"/>
      <c r="S22" s="536"/>
      <c r="T22" s="536"/>
      <c r="U22" s="536"/>
      <c r="V22" s="536"/>
      <c r="W22" s="536"/>
      <c r="X22" s="536"/>
      <c r="Y22" s="536"/>
      <c r="Z22" s="537"/>
    </row>
    <row r="23" spans="2:26" ht="21.75" customHeight="1" thickTop="1">
      <c r="B23" s="414" t="s">
        <v>155</v>
      </c>
      <c r="C23" s="415"/>
      <c r="D23" s="415"/>
      <c r="E23" s="415"/>
      <c r="F23" s="415"/>
      <c r="G23" s="415"/>
      <c r="H23" s="415"/>
      <c r="I23" s="415"/>
      <c r="J23" s="415"/>
      <c r="K23" s="416"/>
      <c r="L23" s="373">
        <f>SUM(L19:N22)</f>
        <v>0</v>
      </c>
      <c r="M23" s="374"/>
      <c r="N23" s="375"/>
      <c r="O23" s="538"/>
      <c r="P23" s="539"/>
      <c r="Q23" s="539"/>
      <c r="R23" s="539"/>
      <c r="S23" s="539"/>
      <c r="T23" s="539"/>
      <c r="U23" s="539"/>
      <c r="V23" s="539"/>
      <c r="W23" s="539"/>
      <c r="X23" s="539"/>
      <c r="Y23" s="539"/>
      <c r="Z23" s="540"/>
    </row>
    <row r="24" spans="2:26" ht="26.25" customHeight="1">
      <c r="B24" s="137" t="s">
        <v>37</v>
      </c>
      <c r="C24" s="131"/>
      <c r="D24" s="131"/>
      <c r="E24" s="131"/>
      <c r="F24" s="131"/>
      <c r="G24" s="131"/>
      <c r="H24" s="131"/>
      <c r="I24" s="131"/>
      <c r="J24" s="131"/>
      <c r="K24" s="131"/>
      <c r="L24" s="132"/>
      <c r="M24" s="132"/>
      <c r="N24" s="132"/>
      <c r="O24" s="131"/>
      <c r="P24" s="131"/>
      <c r="Q24" s="131"/>
      <c r="R24" s="131"/>
      <c r="S24" s="131"/>
      <c r="T24" s="131"/>
      <c r="U24" s="131"/>
      <c r="V24" s="131"/>
      <c r="W24" s="131"/>
      <c r="X24" s="131"/>
      <c r="Y24" s="131"/>
      <c r="Z24" s="133"/>
    </row>
    <row r="25" spans="2:26" ht="24" customHeight="1">
      <c r="B25" s="128" t="s">
        <v>437</v>
      </c>
      <c r="C25" s="118"/>
      <c r="D25" s="118"/>
      <c r="E25" s="118"/>
      <c r="F25" s="118"/>
      <c r="G25" s="118"/>
      <c r="H25" s="118"/>
      <c r="I25" s="118"/>
      <c r="J25" s="118"/>
      <c r="K25" s="118"/>
      <c r="L25" s="119"/>
      <c r="M25" s="119"/>
      <c r="N25" s="119"/>
      <c r="O25" s="118"/>
      <c r="P25" s="118"/>
      <c r="Q25" s="118"/>
      <c r="R25" s="118"/>
      <c r="S25" s="118"/>
      <c r="T25" s="118"/>
      <c r="U25" s="118"/>
      <c r="V25" s="118"/>
      <c r="W25" s="118"/>
      <c r="X25" s="118"/>
      <c r="Y25" s="118"/>
      <c r="Z25" s="120"/>
    </row>
    <row r="26" spans="2:26" ht="15" customHeight="1">
      <c r="B26" s="85" t="s">
        <v>475</v>
      </c>
      <c r="C26" s="86"/>
      <c r="D26" s="86"/>
      <c r="E26" s="86"/>
      <c r="F26" s="86"/>
      <c r="G26" s="86"/>
      <c r="H26" s="86"/>
      <c r="I26" s="86"/>
      <c r="J26" s="86"/>
      <c r="K26" s="86"/>
      <c r="L26" s="115"/>
      <c r="M26" s="115"/>
      <c r="N26" s="115"/>
      <c r="O26" s="86"/>
      <c r="P26" s="86"/>
      <c r="Q26" s="86"/>
      <c r="R26" s="86"/>
      <c r="S26" s="86"/>
      <c r="T26" s="86"/>
      <c r="U26" s="86"/>
      <c r="V26" s="86"/>
      <c r="W26" s="86"/>
      <c r="X26" s="86"/>
      <c r="Y26" s="86"/>
      <c r="Z26" s="87"/>
    </row>
    <row r="27" spans="2:26" ht="24.75" customHeight="1">
      <c r="B27" s="354" t="s">
        <v>347</v>
      </c>
      <c r="C27" s="423"/>
      <c r="D27" s="423"/>
      <c r="E27" s="423"/>
      <c r="F27" s="423"/>
      <c r="G27" s="423"/>
      <c r="H27" s="423"/>
      <c r="I27" s="423"/>
      <c r="J27" s="423"/>
      <c r="K27" s="355"/>
      <c r="L27" s="357" t="s">
        <v>151</v>
      </c>
      <c r="M27" s="358"/>
      <c r="N27" s="359"/>
      <c r="O27" s="402" t="s">
        <v>452</v>
      </c>
      <c r="P27" s="403"/>
      <c r="Q27" s="403"/>
      <c r="R27" s="403"/>
      <c r="S27" s="403"/>
      <c r="T27" s="403"/>
      <c r="U27" s="403"/>
      <c r="V27" s="403"/>
      <c r="W27" s="403"/>
      <c r="X27" s="403"/>
      <c r="Y27" s="403"/>
      <c r="Z27" s="404"/>
    </row>
    <row r="28" spans="2:26" ht="15" customHeight="1">
      <c r="B28" s="424"/>
      <c r="C28" s="425"/>
      <c r="D28" s="425"/>
      <c r="E28" s="425"/>
      <c r="F28" s="425"/>
      <c r="G28" s="425"/>
      <c r="H28" s="425"/>
      <c r="I28" s="425"/>
      <c r="J28" s="425"/>
      <c r="K28" s="426"/>
      <c r="L28" s="363"/>
      <c r="M28" s="364"/>
      <c r="N28" s="365"/>
      <c r="O28" s="420"/>
      <c r="P28" s="421"/>
      <c r="Q28" s="421"/>
      <c r="R28" s="421"/>
      <c r="S28" s="421"/>
      <c r="T28" s="421"/>
      <c r="U28" s="421"/>
      <c r="V28" s="421"/>
      <c r="W28" s="421"/>
      <c r="X28" s="421"/>
      <c r="Y28" s="421"/>
      <c r="Z28" s="422"/>
    </row>
    <row r="29" spans="2:26" ht="15" customHeight="1">
      <c r="B29" s="427"/>
      <c r="C29" s="428"/>
      <c r="D29" s="428"/>
      <c r="E29" s="428"/>
      <c r="F29" s="428"/>
      <c r="G29" s="428"/>
      <c r="H29" s="428"/>
      <c r="I29" s="428"/>
      <c r="J29" s="428"/>
      <c r="K29" s="429"/>
      <c r="L29" s="366"/>
      <c r="M29" s="367"/>
      <c r="N29" s="368"/>
      <c r="O29" s="417"/>
      <c r="P29" s="418"/>
      <c r="Q29" s="418"/>
      <c r="R29" s="418"/>
      <c r="S29" s="418"/>
      <c r="T29" s="418"/>
      <c r="U29" s="418"/>
      <c r="V29" s="418"/>
      <c r="W29" s="418"/>
      <c r="X29" s="418"/>
      <c r="Y29" s="418"/>
      <c r="Z29" s="419"/>
    </row>
    <row r="30" spans="2:26" ht="15" customHeight="1">
      <c r="B30" s="427"/>
      <c r="C30" s="428"/>
      <c r="D30" s="428"/>
      <c r="E30" s="428"/>
      <c r="F30" s="428"/>
      <c r="G30" s="428"/>
      <c r="H30" s="428"/>
      <c r="I30" s="428"/>
      <c r="J30" s="428"/>
      <c r="K30" s="429"/>
      <c r="L30" s="366"/>
      <c r="M30" s="367"/>
      <c r="N30" s="368"/>
      <c r="O30" s="417"/>
      <c r="P30" s="418"/>
      <c r="Q30" s="418"/>
      <c r="R30" s="418"/>
      <c r="S30" s="418"/>
      <c r="T30" s="418"/>
      <c r="U30" s="418"/>
      <c r="V30" s="418"/>
      <c r="W30" s="418"/>
      <c r="X30" s="418"/>
      <c r="Y30" s="418"/>
      <c r="Z30" s="419"/>
    </row>
    <row r="31" spans="2:26" ht="15" customHeight="1">
      <c r="B31" s="408"/>
      <c r="C31" s="409"/>
      <c r="D31" s="409"/>
      <c r="E31" s="409"/>
      <c r="F31" s="409"/>
      <c r="G31" s="409"/>
      <c r="H31" s="409"/>
      <c r="I31" s="409"/>
      <c r="J31" s="409"/>
      <c r="K31" s="410"/>
      <c r="L31" s="366"/>
      <c r="M31" s="367"/>
      <c r="N31" s="368"/>
      <c r="O31" s="411"/>
      <c r="P31" s="412"/>
      <c r="Q31" s="412"/>
      <c r="R31" s="412"/>
      <c r="S31" s="412"/>
      <c r="T31" s="412"/>
      <c r="U31" s="412"/>
      <c r="V31" s="412"/>
      <c r="W31" s="412"/>
      <c r="X31" s="412"/>
      <c r="Y31" s="412"/>
      <c r="Z31" s="413"/>
    </row>
    <row r="32" spans="2:26" ht="15" customHeight="1">
      <c r="B32" s="408"/>
      <c r="C32" s="409"/>
      <c r="D32" s="409"/>
      <c r="E32" s="409"/>
      <c r="F32" s="409"/>
      <c r="G32" s="409"/>
      <c r="H32" s="409"/>
      <c r="I32" s="409"/>
      <c r="J32" s="409"/>
      <c r="K32" s="410"/>
      <c r="L32" s="366"/>
      <c r="M32" s="367"/>
      <c r="N32" s="368"/>
      <c r="O32" s="411"/>
      <c r="P32" s="412"/>
      <c r="Q32" s="412"/>
      <c r="R32" s="412"/>
      <c r="S32" s="412"/>
      <c r="T32" s="412"/>
      <c r="U32" s="412"/>
      <c r="V32" s="412"/>
      <c r="W32" s="412"/>
      <c r="X32" s="412"/>
      <c r="Y32" s="412"/>
      <c r="Z32" s="413"/>
    </row>
    <row r="33" spans="2:26" ht="15" customHeight="1">
      <c r="B33" s="408"/>
      <c r="C33" s="409"/>
      <c r="D33" s="409"/>
      <c r="E33" s="409"/>
      <c r="F33" s="409"/>
      <c r="G33" s="409"/>
      <c r="H33" s="409"/>
      <c r="I33" s="409"/>
      <c r="J33" s="409"/>
      <c r="K33" s="410"/>
      <c r="L33" s="366"/>
      <c r="M33" s="367"/>
      <c r="N33" s="368"/>
      <c r="O33" s="411"/>
      <c r="P33" s="412"/>
      <c r="Q33" s="412"/>
      <c r="R33" s="412"/>
      <c r="S33" s="412"/>
      <c r="T33" s="412"/>
      <c r="U33" s="412"/>
      <c r="V33" s="412"/>
      <c r="W33" s="412"/>
      <c r="X33" s="412"/>
      <c r="Y33" s="412"/>
      <c r="Z33" s="413"/>
    </row>
    <row r="34" spans="2:26" ht="15" customHeight="1">
      <c r="B34" s="408"/>
      <c r="C34" s="409"/>
      <c r="D34" s="409"/>
      <c r="E34" s="409"/>
      <c r="F34" s="409"/>
      <c r="G34" s="409"/>
      <c r="H34" s="409"/>
      <c r="I34" s="409"/>
      <c r="J34" s="409"/>
      <c r="K34" s="410"/>
      <c r="L34" s="366"/>
      <c r="M34" s="367"/>
      <c r="N34" s="368"/>
      <c r="O34" s="411"/>
      <c r="P34" s="412"/>
      <c r="Q34" s="412"/>
      <c r="R34" s="412"/>
      <c r="S34" s="412"/>
      <c r="T34" s="412"/>
      <c r="U34" s="412"/>
      <c r="V34" s="412"/>
      <c r="W34" s="412"/>
      <c r="X34" s="412"/>
      <c r="Y34" s="412"/>
      <c r="Z34" s="413"/>
    </row>
    <row r="35" spans="2:26" ht="15" customHeight="1">
      <c r="B35" s="408"/>
      <c r="C35" s="409"/>
      <c r="D35" s="409"/>
      <c r="E35" s="409"/>
      <c r="F35" s="409"/>
      <c r="G35" s="409"/>
      <c r="H35" s="409"/>
      <c r="I35" s="409"/>
      <c r="J35" s="409"/>
      <c r="K35" s="410"/>
      <c r="L35" s="366"/>
      <c r="M35" s="367"/>
      <c r="N35" s="368"/>
      <c r="O35" s="411"/>
      <c r="P35" s="412"/>
      <c r="Q35" s="412"/>
      <c r="R35" s="412"/>
      <c r="S35" s="412"/>
      <c r="T35" s="412"/>
      <c r="U35" s="412"/>
      <c r="V35" s="412"/>
      <c r="W35" s="412"/>
      <c r="X35" s="412"/>
      <c r="Y35" s="412"/>
      <c r="Z35" s="413"/>
    </row>
    <row r="36" spans="2:26" ht="15" customHeight="1">
      <c r="B36" s="408"/>
      <c r="C36" s="409"/>
      <c r="D36" s="409"/>
      <c r="E36" s="409"/>
      <c r="F36" s="409"/>
      <c r="G36" s="409"/>
      <c r="H36" s="409"/>
      <c r="I36" s="409"/>
      <c r="J36" s="409"/>
      <c r="K36" s="410"/>
      <c r="L36" s="366"/>
      <c r="M36" s="367"/>
      <c r="N36" s="368"/>
      <c r="O36" s="411"/>
      <c r="P36" s="412"/>
      <c r="Q36" s="412"/>
      <c r="R36" s="412"/>
      <c r="S36" s="412"/>
      <c r="T36" s="412"/>
      <c r="U36" s="412"/>
      <c r="V36" s="412"/>
      <c r="W36" s="412"/>
      <c r="X36" s="412"/>
      <c r="Y36" s="412"/>
      <c r="Z36" s="413"/>
    </row>
    <row r="37" spans="2:26" ht="15" customHeight="1">
      <c r="B37" s="436"/>
      <c r="C37" s="437"/>
      <c r="D37" s="437"/>
      <c r="E37" s="437"/>
      <c r="F37" s="437"/>
      <c r="G37" s="437"/>
      <c r="H37" s="437"/>
      <c r="I37" s="437"/>
      <c r="J37" s="437"/>
      <c r="K37" s="438"/>
      <c r="L37" s="445"/>
      <c r="M37" s="446"/>
      <c r="N37" s="447"/>
      <c r="O37" s="439"/>
      <c r="P37" s="440"/>
      <c r="Q37" s="440"/>
      <c r="R37" s="440"/>
      <c r="S37" s="440"/>
      <c r="T37" s="440"/>
      <c r="U37" s="440"/>
      <c r="V37" s="440"/>
      <c r="W37" s="440"/>
      <c r="X37" s="440"/>
      <c r="Y37" s="440"/>
      <c r="Z37" s="441"/>
    </row>
    <row r="38" spans="2:26" ht="15" customHeight="1" thickBot="1">
      <c r="B38" s="430" t="s">
        <v>155</v>
      </c>
      <c r="C38" s="431"/>
      <c r="D38" s="431"/>
      <c r="E38" s="431"/>
      <c r="F38" s="431"/>
      <c r="G38" s="431"/>
      <c r="H38" s="431"/>
      <c r="I38" s="431"/>
      <c r="J38" s="431"/>
      <c r="K38" s="432"/>
      <c r="L38" s="433">
        <f>SUM(L28:N37)</f>
        <v>0</v>
      </c>
      <c r="M38" s="434"/>
      <c r="N38" s="435"/>
      <c r="O38" s="442"/>
      <c r="P38" s="443"/>
      <c r="Q38" s="443"/>
      <c r="R38" s="443"/>
      <c r="S38" s="443"/>
      <c r="T38" s="443"/>
      <c r="U38" s="443"/>
      <c r="V38" s="443"/>
      <c r="W38" s="443"/>
      <c r="X38" s="443"/>
      <c r="Y38" s="443"/>
      <c r="Z38" s="444"/>
    </row>
    <row r="39" spans="2:26" ht="24" customHeight="1" thickTop="1">
      <c r="B39" s="140" t="s">
        <v>438</v>
      </c>
      <c r="C39" s="141"/>
      <c r="D39" s="141"/>
      <c r="E39" s="141"/>
      <c r="F39" s="141"/>
      <c r="G39" s="142"/>
      <c r="H39" s="141"/>
      <c r="I39" s="141"/>
      <c r="J39" s="141"/>
      <c r="K39" s="141"/>
      <c r="L39" s="144"/>
      <c r="M39" s="144"/>
      <c r="N39" s="144"/>
      <c r="O39" s="141"/>
      <c r="P39" s="141"/>
      <c r="Q39" s="141"/>
      <c r="R39" s="141"/>
      <c r="S39" s="141"/>
      <c r="T39" s="141"/>
      <c r="U39" s="141"/>
      <c r="V39" s="141"/>
      <c r="W39" s="141"/>
      <c r="X39" s="141"/>
      <c r="Y39" s="141"/>
      <c r="Z39" s="145"/>
    </row>
    <row r="40" spans="2:26" ht="15" customHeight="1">
      <c r="B40" s="85" t="s">
        <v>476</v>
      </c>
      <c r="C40" s="86"/>
      <c r="D40" s="86"/>
      <c r="E40" s="86"/>
      <c r="F40" s="86"/>
      <c r="G40" s="123"/>
      <c r="H40" s="86"/>
      <c r="I40" s="86"/>
      <c r="J40" s="86"/>
      <c r="K40" s="86"/>
      <c r="L40" s="115"/>
      <c r="M40" s="115"/>
      <c r="N40" s="115"/>
      <c r="O40" s="86"/>
      <c r="P40" s="86"/>
      <c r="Q40" s="86"/>
      <c r="R40" s="86"/>
      <c r="S40" s="86"/>
      <c r="T40" s="86"/>
      <c r="U40" s="86"/>
      <c r="V40" s="86"/>
      <c r="W40" s="86"/>
      <c r="X40" s="86"/>
      <c r="Y40" s="86"/>
      <c r="Z40" s="87"/>
    </row>
    <row r="41" spans="2:26" ht="24.75" customHeight="1">
      <c r="B41" s="354" t="s">
        <v>451</v>
      </c>
      <c r="C41" s="423"/>
      <c r="D41" s="423"/>
      <c r="E41" s="423"/>
      <c r="F41" s="423"/>
      <c r="G41" s="423"/>
      <c r="H41" s="423"/>
      <c r="I41" s="423"/>
      <c r="J41" s="423"/>
      <c r="K41" s="355"/>
      <c r="L41" s="357" t="s">
        <v>151</v>
      </c>
      <c r="M41" s="358"/>
      <c r="N41" s="359"/>
      <c r="O41" s="402" t="s">
        <v>452</v>
      </c>
      <c r="P41" s="403"/>
      <c r="Q41" s="403"/>
      <c r="R41" s="403"/>
      <c r="S41" s="403"/>
      <c r="T41" s="403"/>
      <c r="U41" s="403"/>
      <c r="V41" s="403"/>
      <c r="W41" s="403"/>
      <c r="X41" s="403"/>
      <c r="Y41" s="403"/>
      <c r="Z41" s="404"/>
    </row>
    <row r="42" spans="2:26" ht="15" customHeight="1">
      <c r="B42" s="424"/>
      <c r="C42" s="425"/>
      <c r="D42" s="425"/>
      <c r="E42" s="425"/>
      <c r="F42" s="425"/>
      <c r="G42" s="425"/>
      <c r="H42" s="425"/>
      <c r="I42" s="425"/>
      <c r="J42" s="425"/>
      <c r="K42" s="426"/>
      <c r="L42" s="363"/>
      <c r="M42" s="364"/>
      <c r="N42" s="365"/>
      <c r="O42" s="420"/>
      <c r="P42" s="421"/>
      <c r="Q42" s="421"/>
      <c r="R42" s="421"/>
      <c r="S42" s="421"/>
      <c r="T42" s="421"/>
      <c r="U42" s="421"/>
      <c r="V42" s="421"/>
      <c r="W42" s="421"/>
      <c r="X42" s="421"/>
      <c r="Y42" s="421"/>
      <c r="Z42" s="422"/>
    </row>
    <row r="43" spans="2:26" ht="15" customHeight="1">
      <c r="B43" s="408"/>
      <c r="C43" s="409"/>
      <c r="D43" s="409"/>
      <c r="E43" s="409"/>
      <c r="F43" s="409"/>
      <c r="G43" s="409"/>
      <c r="H43" s="409"/>
      <c r="I43" s="409"/>
      <c r="J43" s="409"/>
      <c r="K43" s="410"/>
      <c r="L43" s="366"/>
      <c r="M43" s="367"/>
      <c r="N43" s="368"/>
      <c r="O43" s="411"/>
      <c r="P43" s="412"/>
      <c r="Q43" s="412"/>
      <c r="R43" s="412"/>
      <c r="S43" s="412"/>
      <c r="T43" s="412"/>
      <c r="U43" s="412"/>
      <c r="V43" s="412"/>
      <c r="W43" s="412"/>
      <c r="X43" s="412"/>
      <c r="Y43" s="412"/>
      <c r="Z43" s="413"/>
    </row>
    <row r="44" spans="2:26" ht="15" customHeight="1">
      <c r="B44" s="408"/>
      <c r="C44" s="409"/>
      <c r="D44" s="409"/>
      <c r="E44" s="409"/>
      <c r="F44" s="409"/>
      <c r="G44" s="409"/>
      <c r="H44" s="409"/>
      <c r="I44" s="409"/>
      <c r="J44" s="409"/>
      <c r="K44" s="410"/>
      <c r="L44" s="366"/>
      <c r="M44" s="367"/>
      <c r="N44" s="368"/>
      <c r="O44" s="411"/>
      <c r="P44" s="412"/>
      <c r="Q44" s="412"/>
      <c r="R44" s="412"/>
      <c r="S44" s="412"/>
      <c r="T44" s="412"/>
      <c r="U44" s="412"/>
      <c r="V44" s="412"/>
      <c r="W44" s="412"/>
      <c r="X44" s="412"/>
      <c r="Y44" s="412"/>
      <c r="Z44" s="413"/>
    </row>
    <row r="45" spans="2:26" ht="15" customHeight="1">
      <c r="B45" s="408"/>
      <c r="C45" s="409"/>
      <c r="D45" s="409"/>
      <c r="E45" s="409"/>
      <c r="F45" s="409"/>
      <c r="G45" s="409"/>
      <c r="H45" s="409"/>
      <c r="I45" s="409"/>
      <c r="J45" s="409"/>
      <c r="K45" s="410"/>
      <c r="L45" s="366"/>
      <c r="M45" s="367"/>
      <c r="N45" s="368"/>
      <c r="O45" s="411"/>
      <c r="P45" s="412"/>
      <c r="Q45" s="412"/>
      <c r="R45" s="412"/>
      <c r="S45" s="412"/>
      <c r="T45" s="412"/>
      <c r="U45" s="412"/>
      <c r="V45" s="412"/>
      <c r="W45" s="412"/>
      <c r="X45" s="412"/>
      <c r="Y45" s="412"/>
      <c r="Z45" s="413"/>
    </row>
    <row r="46" spans="2:26" ht="15" customHeight="1">
      <c r="B46" s="436"/>
      <c r="C46" s="437"/>
      <c r="D46" s="437"/>
      <c r="E46" s="437"/>
      <c r="F46" s="437"/>
      <c r="G46" s="437"/>
      <c r="H46" s="437"/>
      <c r="I46" s="437"/>
      <c r="J46" s="437"/>
      <c r="K46" s="438"/>
      <c r="L46" s="455"/>
      <c r="M46" s="456"/>
      <c r="N46" s="457"/>
      <c r="O46" s="439"/>
      <c r="P46" s="440"/>
      <c r="Q46" s="440"/>
      <c r="R46" s="440"/>
      <c r="S46" s="440"/>
      <c r="T46" s="440"/>
      <c r="U46" s="440"/>
      <c r="V46" s="440"/>
      <c r="W46" s="440"/>
      <c r="X46" s="440"/>
      <c r="Y46" s="440"/>
      <c r="Z46" s="441"/>
    </row>
    <row r="47" spans="2:26" ht="15" customHeight="1">
      <c r="B47" s="386" t="s">
        <v>155</v>
      </c>
      <c r="C47" s="448"/>
      <c r="D47" s="448"/>
      <c r="E47" s="448"/>
      <c r="F47" s="448"/>
      <c r="G47" s="448"/>
      <c r="H47" s="448"/>
      <c r="I47" s="448"/>
      <c r="J47" s="448"/>
      <c r="K47" s="387"/>
      <c r="L47" s="449">
        <f>SUM(L42:N46)</f>
        <v>0</v>
      </c>
      <c r="M47" s="450"/>
      <c r="N47" s="451"/>
      <c r="O47" s="452"/>
      <c r="P47" s="453"/>
      <c r="Q47" s="453"/>
      <c r="R47" s="453"/>
      <c r="S47" s="453"/>
      <c r="T47" s="453"/>
      <c r="U47" s="453"/>
      <c r="V47" s="453"/>
      <c r="W47" s="453"/>
      <c r="X47" s="453"/>
      <c r="Y47" s="453"/>
      <c r="Z47" s="454"/>
    </row>
    <row r="48" spans="2:26" ht="15" customHeight="1">
      <c r="B48" s="85" t="s">
        <v>445</v>
      </c>
      <c r="C48" s="86"/>
      <c r="D48" s="86"/>
      <c r="E48" s="86"/>
      <c r="F48" s="86"/>
      <c r="G48" s="123"/>
      <c r="H48" s="86"/>
      <c r="I48" s="86"/>
      <c r="J48" s="86"/>
      <c r="K48" s="86"/>
      <c r="L48" s="115"/>
      <c r="M48" s="115"/>
      <c r="N48" s="115"/>
      <c r="O48" s="86"/>
      <c r="P48" s="86"/>
      <c r="Q48" s="86"/>
      <c r="R48" s="86"/>
      <c r="S48" s="86"/>
      <c r="T48" s="86"/>
      <c r="U48" s="86"/>
      <c r="V48" s="86"/>
      <c r="W48" s="86"/>
      <c r="X48" s="86"/>
      <c r="Y48" s="86"/>
      <c r="Z48" s="87"/>
    </row>
    <row r="49" spans="2:26" ht="24.75" customHeight="1">
      <c r="B49" s="354" t="s">
        <v>347</v>
      </c>
      <c r="C49" s="423"/>
      <c r="D49" s="423"/>
      <c r="E49" s="423"/>
      <c r="F49" s="423"/>
      <c r="G49" s="423"/>
      <c r="H49" s="423"/>
      <c r="I49" s="423"/>
      <c r="J49" s="423"/>
      <c r="K49" s="355"/>
      <c r="L49" s="357" t="s">
        <v>151</v>
      </c>
      <c r="M49" s="358"/>
      <c r="N49" s="359"/>
      <c r="O49" s="402" t="s">
        <v>452</v>
      </c>
      <c r="P49" s="403"/>
      <c r="Q49" s="403"/>
      <c r="R49" s="403"/>
      <c r="S49" s="403"/>
      <c r="T49" s="403"/>
      <c r="U49" s="403"/>
      <c r="V49" s="403"/>
      <c r="W49" s="403"/>
      <c r="X49" s="403"/>
      <c r="Y49" s="403"/>
      <c r="Z49" s="404"/>
    </row>
    <row r="50" spans="2:26" ht="15" customHeight="1">
      <c r="B50" s="424"/>
      <c r="C50" s="425"/>
      <c r="D50" s="425"/>
      <c r="E50" s="425"/>
      <c r="F50" s="425"/>
      <c r="G50" s="425"/>
      <c r="H50" s="425"/>
      <c r="I50" s="425"/>
      <c r="J50" s="425"/>
      <c r="K50" s="426"/>
      <c r="L50" s="363"/>
      <c r="M50" s="364"/>
      <c r="N50" s="365"/>
      <c r="O50" s="420"/>
      <c r="P50" s="421"/>
      <c r="Q50" s="421"/>
      <c r="R50" s="421"/>
      <c r="S50" s="421"/>
      <c r="T50" s="421"/>
      <c r="U50" s="421"/>
      <c r="V50" s="421"/>
      <c r="W50" s="421"/>
      <c r="X50" s="421"/>
      <c r="Y50" s="421"/>
      <c r="Z50" s="422"/>
    </row>
    <row r="51" spans="2:26" ht="15" customHeight="1">
      <c r="B51" s="427"/>
      <c r="C51" s="428"/>
      <c r="D51" s="428"/>
      <c r="E51" s="428"/>
      <c r="F51" s="428"/>
      <c r="G51" s="428"/>
      <c r="H51" s="428"/>
      <c r="I51" s="428"/>
      <c r="J51" s="428"/>
      <c r="K51" s="429"/>
      <c r="L51" s="366"/>
      <c r="M51" s="367"/>
      <c r="N51" s="368"/>
      <c r="O51" s="417"/>
      <c r="P51" s="418"/>
      <c r="Q51" s="418"/>
      <c r="R51" s="418"/>
      <c r="S51" s="418"/>
      <c r="T51" s="418"/>
      <c r="U51" s="418"/>
      <c r="V51" s="418"/>
      <c r="W51" s="418"/>
      <c r="X51" s="418"/>
      <c r="Y51" s="418"/>
      <c r="Z51" s="419"/>
    </row>
    <row r="52" spans="2:26" ht="15" customHeight="1">
      <c r="B52" s="427"/>
      <c r="C52" s="428"/>
      <c r="D52" s="428"/>
      <c r="E52" s="428"/>
      <c r="F52" s="428"/>
      <c r="G52" s="428"/>
      <c r="H52" s="428"/>
      <c r="I52" s="428"/>
      <c r="J52" s="428"/>
      <c r="K52" s="429"/>
      <c r="L52" s="366"/>
      <c r="M52" s="367"/>
      <c r="N52" s="368"/>
      <c r="O52" s="417"/>
      <c r="P52" s="418"/>
      <c r="Q52" s="418"/>
      <c r="R52" s="418"/>
      <c r="S52" s="418"/>
      <c r="T52" s="418"/>
      <c r="U52" s="418"/>
      <c r="V52" s="418"/>
      <c r="W52" s="418"/>
      <c r="X52" s="418"/>
      <c r="Y52" s="418"/>
      <c r="Z52" s="419"/>
    </row>
    <row r="53" spans="2:26" ht="15" customHeight="1">
      <c r="B53" s="408"/>
      <c r="C53" s="409"/>
      <c r="D53" s="409"/>
      <c r="E53" s="409"/>
      <c r="F53" s="409"/>
      <c r="G53" s="409"/>
      <c r="H53" s="409"/>
      <c r="I53" s="409"/>
      <c r="J53" s="409"/>
      <c r="K53" s="410"/>
      <c r="L53" s="366"/>
      <c r="M53" s="367"/>
      <c r="N53" s="368"/>
      <c r="O53" s="411"/>
      <c r="P53" s="412"/>
      <c r="Q53" s="412"/>
      <c r="R53" s="412"/>
      <c r="S53" s="412"/>
      <c r="T53" s="412"/>
      <c r="U53" s="412"/>
      <c r="V53" s="412"/>
      <c r="W53" s="412"/>
      <c r="X53" s="412"/>
      <c r="Y53" s="412"/>
      <c r="Z53" s="413"/>
    </row>
    <row r="54" spans="2:26" ht="15" customHeight="1">
      <c r="B54" s="408"/>
      <c r="C54" s="409"/>
      <c r="D54" s="409"/>
      <c r="E54" s="409"/>
      <c r="F54" s="409"/>
      <c r="G54" s="409"/>
      <c r="H54" s="409"/>
      <c r="I54" s="409"/>
      <c r="J54" s="409"/>
      <c r="K54" s="410"/>
      <c r="L54" s="366"/>
      <c r="M54" s="367"/>
      <c r="N54" s="368"/>
      <c r="O54" s="411"/>
      <c r="P54" s="412"/>
      <c r="Q54" s="412"/>
      <c r="R54" s="412"/>
      <c r="S54" s="412"/>
      <c r="T54" s="412"/>
      <c r="U54" s="412"/>
      <c r="V54" s="412"/>
      <c r="W54" s="412"/>
      <c r="X54" s="412"/>
      <c r="Y54" s="412"/>
      <c r="Z54" s="413"/>
    </row>
    <row r="55" spans="2:26" ht="15" customHeight="1">
      <c r="B55" s="408"/>
      <c r="C55" s="409"/>
      <c r="D55" s="409"/>
      <c r="E55" s="409"/>
      <c r="F55" s="409"/>
      <c r="G55" s="409"/>
      <c r="H55" s="409"/>
      <c r="I55" s="409"/>
      <c r="J55" s="409"/>
      <c r="K55" s="410"/>
      <c r="L55" s="366"/>
      <c r="M55" s="367"/>
      <c r="N55" s="368"/>
      <c r="O55" s="411"/>
      <c r="P55" s="412"/>
      <c r="Q55" s="412"/>
      <c r="R55" s="412"/>
      <c r="S55" s="412"/>
      <c r="T55" s="412"/>
      <c r="U55" s="412"/>
      <c r="V55" s="412"/>
      <c r="W55" s="412"/>
      <c r="X55" s="412"/>
      <c r="Y55" s="412"/>
      <c r="Z55" s="413"/>
    </row>
    <row r="56" spans="2:26" ht="15" customHeight="1">
      <c r="B56" s="408"/>
      <c r="C56" s="409"/>
      <c r="D56" s="409"/>
      <c r="E56" s="409"/>
      <c r="F56" s="409"/>
      <c r="G56" s="409"/>
      <c r="H56" s="409"/>
      <c r="I56" s="409"/>
      <c r="J56" s="409"/>
      <c r="K56" s="410"/>
      <c r="L56" s="366"/>
      <c r="M56" s="367"/>
      <c r="N56" s="368"/>
      <c r="O56" s="411"/>
      <c r="P56" s="412"/>
      <c r="Q56" s="412"/>
      <c r="R56" s="412"/>
      <c r="S56" s="412"/>
      <c r="T56" s="412"/>
      <c r="U56" s="412"/>
      <c r="V56" s="412"/>
      <c r="W56" s="412"/>
      <c r="X56" s="412"/>
      <c r="Y56" s="412"/>
      <c r="Z56" s="413"/>
    </row>
    <row r="57" spans="2:26" ht="15" customHeight="1">
      <c r="B57" s="408"/>
      <c r="C57" s="409"/>
      <c r="D57" s="409"/>
      <c r="E57" s="409"/>
      <c r="F57" s="409"/>
      <c r="G57" s="409"/>
      <c r="H57" s="409"/>
      <c r="I57" s="409"/>
      <c r="J57" s="409"/>
      <c r="K57" s="410"/>
      <c r="L57" s="366"/>
      <c r="M57" s="367"/>
      <c r="N57" s="368"/>
      <c r="O57" s="411"/>
      <c r="P57" s="412"/>
      <c r="Q57" s="412"/>
      <c r="R57" s="412"/>
      <c r="S57" s="412"/>
      <c r="T57" s="412"/>
      <c r="U57" s="412"/>
      <c r="V57" s="412"/>
      <c r="W57" s="412"/>
      <c r="X57" s="412"/>
      <c r="Y57" s="412"/>
      <c r="Z57" s="413"/>
    </row>
    <row r="58" spans="2:26" ht="15" customHeight="1">
      <c r="B58" s="408"/>
      <c r="C58" s="409"/>
      <c r="D58" s="409"/>
      <c r="E58" s="409"/>
      <c r="F58" s="409"/>
      <c r="G58" s="409"/>
      <c r="H58" s="409"/>
      <c r="I58" s="409"/>
      <c r="J58" s="409"/>
      <c r="K58" s="410"/>
      <c r="L58" s="366"/>
      <c r="M58" s="367"/>
      <c r="N58" s="368"/>
      <c r="O58" s="411"/>
      <c r="P58" s="412"/>
      <c r="Q58" s="412"/>
      <c r="R58" s="412"/>
      <c r="S58" s="412"/>
      <c r="T58" s="412"/>
      <c r="U58" s="412"/>
      <c r="V58" s="412"/>
      <c r="W58" s="412"/>
      <c r="X58" s="412"/>
      <c r="Y58" s="412"/>
      <c r="Z58" s="413"/>
    </row>
    <row r="59" spans="2:26" ht="15" customHeight="1">
      <c r="B59" s="436"/>
      <c r="C59" s="437"/>
      <c r="D59" s="437"/>
      <c r="E59" s="437"/>
      <c r="F59" s="437"/>
      <c r="G59" s="437"/>
      <c r="H59" s="437"/>
      <c r="I59" s="437"/>
      <c r="J59" s="437"/>
      <c r="K59" s="438"/>
      <c r="L59" s="455"/>
      <c r="M59" s="456"/>
      <c r="N59" s="457"/>
      <c r="O59" s="439"/>
      <c r="P59" s="440"/>
      <c r="Q59" s="440"/>
      <c r="R59" s="440"/>
      <c r="S59" s="440"/>
      <c r="T59" s="440"/>
      <c r="U59" s="440"/>
      <c r="V59" s="440"/>
      <c r="W59" s="440"/>
      <c r="X59" s="440"/>
      <c r="Y59" s="440"/>
      <c r="Z59" s="441"/>
    </row>
    <row r="60" spans="2:26" ht="15" customHeight="1" thickBot="1">
      <c r="B60" s="386" t="s">
        <v>155</v>
      </c>
      <c r="C60" s="448"/>
      <c r="D60" s="448"/>
      <c r="E60" s="448"/>
      <c r="F60" s="448"/>
      <c r="G60" s="448"/>
      <c r="H60" s="448"/>
      <c r="I60" s="448"/>
      <c r="J60" s="448"/>
      <c r="K60" s="387"/>
      <c r="L60" s="449">
        <f>SUM(L50:N59)</f>
        <v>0</v>
      </c>
      <c r="M60" s="450"/>
      <c r="N60" s="451"/>
      <c r="O60" s="442"/>
      <c r="P60" s="443"/>
      <c r="Q60" s="443"/>
      <c r="R60" s="443"/>
      <c r="S60" s="443"/>
      <c r="T60" s="443"/>
      <c r="U60" s="443"/>
      <c r="V60" s="443"/>
      <c r="W60" s="443"/>
      <c r="X60" s="443"/>
      <c r="Y60" s="443"/>
      <c r="Z60" s="444"/>
    </row>
    <row r="61" spans="2:26" ht="15" customHeight="1" thickTop="1" thickBot="1">
      <c r="B61" s="541" t="s">
        <v>443</v>
      </c>
      <c r="C61" s="542"/>
      <c r="D61" s="542"/>
      <c r="E61" s="542"/>
      <c r="F61" s="542"/>
      <c r="G61" s="542"/>
      <c r="H61" s="542"/>
      <c r="I61" s="542"/>
      <c r="J61" s="542"/>
      <c r="K61" s="543"/>
      <c r="L61" s="461">
        <f>SUM(L47+L60)</f>
        <v>0</v>
      </c>
      <c r="M61" s="462"/>
      <c r="N61" s="463"/>
      <c r="O61" s="146"/>
      <c r="P61" s="146"/>
      <c r="Q61" s="146"/>
      <c r="R61" s="147"/>
      <c r="S61" s="147"/>
      <c r="T61" s="147"/>
      <c r="U61" s="147"/>
      <c r="V61" s="147"/>
      <c r="W61" s="147"/>
      <c r="X61" s="147"/>
      <c r="Y61" s="147"/>
      <c r="Z61" s="148"/>
    </row>
    <row r="62" spans="2:26" ht="24" customHeight="1">
      <c r="B62" s="140" t="s">
        <v>446</v>
      </c>
      <c r="C62" s="141"/>
      <c r="D62" s="141"/>
      <c r="E62" s="141"/>
      <c r="F62" s="141"/>
      <c r="G62" s="142"/>
      <c r="H62" s="143"/>
      <c r="I62" s="141"/>
      <c r="J62" s="141"/>
      <c r="K62" s="141"/>
      <c r="L62" s="144"/>
      <c r="M62" s="144"/>
      <c r="N62" s="144"/>
      <c r="O62" s="141"/>
      <c r="P62" s="141"/>
      <c r="Q62" s="141"/>
      <c r="R62" s="141"/>
      <c r="S62" s="141"/>
      <c r="T62" s="141"/>
      <c r="U62" s="141"/>
      <c r="V62" s="141"/>
      <c r="W62" s="141"/>
      <c r="X62" s="141"/>
      <c r="Y62" s="141"/>
      <c r="Z62" s="145"/>
    </row>
    <row r="63" spans="2:26" ht="24.75" customHeight="1">
      <c r="B63" s="354" t="s">
        <v>347</v>
      </c>
      <c r="C63" s="423"/>
      <c r="D63" s="423"/>
      <c r="E63" s="423"/>
      <c r="F63" s="423"/>
      <c r="G63" s="423"/>
      <c r="H63" s="423"/>
      <c r="I63" s="423"/>
      <c r="J63" s="423"/>
      <c r="K63" s="355"/>
      <c r="L63" s="357" t="s">
        <v>151</v>
      </c>
      <c r="M63" s="358"/>
      <c r="N63" s="359"/>
      <c r="O63" s="402" t="s">
        <v>452</v>
      </c>
      <c r="P63" s="403"/>
      <c r="Q63" s="403"/>
      <c r="R63" s="403"/>
      <c r="S63" s="403"/>
      <c r="T63" s="403"/>
      <c r="U63" s="403"/>
      <c r="V63" s="403"/>
      <c r="W63" s="403"/>
      <c r="X63" s="403"/>
      <c r="Y63" s="403"/>
      <c r="Z63" s="404"/>
    </row>
    <row r="64" spans="2:26" ht="15" customHeight="1">
      <c r="B64" s="424"/>
      <c r="C64" s="425"/>
      <c r="D64" s="425"/>
      <c r="E64" s="425"/>
      <c r="F64" s="425"/>
      <c r="G64" s="425"/>
      <c r="H64" s="425"/>
      <c r="I64" s="425"/>
      <c r="J64" s="425"/>
      <c r="K64" s="426"/>
      <c r="L64" s="363"/>
      <c r="M64" s="364"/>
      <c r="N64" s="365"/>
      <c r="O64" s="420"/>
      <c r="P64" s="421"/>
      <c r="Q64" s="421"/>
      <c r="R64" s="421"/>
      <c r="S64" s="421"/>
      <c r="T64" s="421"/>
      <c r="U64" s="421"/>
      <c r="V64" s="421"/>
      <c r="W64" s="421"/>
      <c r="X64" s="421"/>
      <c r="Y64" s="421"/>
      <c r="Z64" s="422"/>
    </row>
    <row r="65" spans="2:26" ht="15" customHeight="1">
      <c r="B65" s="408"/>
      <c r="C65" s="409"/>
      <c r="D65" s="409"/>
      <c r="E65" s="409"/>
      <c r="F65" s="409"/>
      <c r="G65" s="409"/>
      <c r="H65" s="409"/>
      <c r="I65" s="409"/>
      <c r="J65" s="409"/>
      <c r="K65" s="410"/>
      <c r="L65" s="366"/>
      <c r="M65" s="367"/>
      <c r="N65" s="368"/>
      <c r="O65" s="411"/>
      <c r="P65" s="412"/>
      <c r="Q65" s="412"/>
      <c r="R65" s="412"/>
      <c r="S65" s="412"/>
      <c r="T65" s="412"/>
      <c r="U65" s="412"/>
      <c r="V65" s="412"/>
      <c r="W65" s="412"/>
      <c r="X65" s="412"/>
      <c r="Y65" s="412"/>
      <c r="Z65" s="413"/>
    </row>
    <row r="66" spans="2:26" ht="15" customHeight="1">
      <c r="B66" s="408"/>
      <c r="C66" s="409"/>
      <c r="D66" s="409"/>
      <c r="E66" s="409"/>
      <c r="F66" s="409"/>
      <c r="G66" s="409"/>
      <c r="H66" s="409"/>
      <c r="I66" s="409"/>
      <c r="J66" s="409"/>
      <c r="K66" s="410"/>
      <c r="L66" s="366"/>
      <c r="M66" s="367"/>
      <c r="N66" s="368"/>
      <c r="O66" s="411"/>
      <c r="P66" s="412"/>
      <c r="Q66" s="412"/>
      <c r="R66" s="412"/>
      <c r="S66" s="412"/>
      <c r="T66" s="412"/>
      <c r="U66" s="412"/>
      <c r="V66" s="412"/>
      <c r="W66" s="412"/>
      <c r="X66" s="412"/>
      <c r="Y66" s="412"/>
      <c r="Z66" s="413"/>
    </row>
    <row r="67" spans="2:26" ht="15" customHeight="1">
      <c r="B67" s="408"/>
      <c r="C67" s="409"/>
      <c r="D67" s="409"/>
      <c r="E67" s="409"/>
      <c r="F67" s="409"/>
      <c r="G67" s="409"/>
      <c r="H67" s="409"/>
      <c r="I67" s="409"/>
      <c r="J67" s="409"/>
      <c r="K67" s="410"/>
      <c r="L67" s="366"/>
      <c r="M67" s="367"/>
      <c r="N67" s="368"/>
      <c r="O67" s="411"/>
      <c r="P67" s="412"/>
      <c r="Q67" s="412"/>
      <c r="R67" s="412"/>
      <c r="S67" s="412"/>
      <c r="T67" s="412"/>
      <c r="U67" s="412"/>
      <c r="V67" s="412"/>
      <c r="W67" s="412"/>
      <c r="X67" s="412"/>
      <c r="Y67" s="412"/>
      <c r="Z67" s="413"/>
    </row>
    <row r="68" spans="2:26" ht="15" customHeight="1" thickBot="1">
      <c r="B68" s="464"/>
      <c r="C68" s="465"/>
      <c r="D68" s="465"/>
      <c r="E68" s="465"/>
      <c r="F68" s="465"/>
      <c r="G68" s="465"/>
      <c r="H68" s="465"/>
      <c r="I68" s="465"/>
      <c r="J68" s="465"/>
      <c r="K68" s="466"/>
      <c r="L68" s="445"/>
      <c r="M68" s="446"/>
      <c r="N68" s="447"/>
      <c r="O68" s="467"/>
      <c r="P68" s="468"/>
      <c r="Q68" s="468"/>
      <c r="R68" s="468"/>
      <c r="S68" s="468"/>
      <c r="T68" s="468"/>
      <c r="U68" s="468"/>
      <c r="V68" s="468"/>
      <c r="W68" s="468"/>
      <c r="X68" s="468"/>
      <c r="Y68" s="468"/>
      <c r="Z68" s="469"/>
    </row>
    <row r="69" spans="2:26" ht="15" customHeight="1" thickTop="1" thickBot="1">
      <c r="B69" s="458" t="s">
        <v>155</v>
      </c>
      <c r="C69" s="459"/>
      <c r="D69" s="459"/>
      <c r="E69" s="459"/>
      <c r="F69" s="459"/>
      <c r="G69" s="459"/>
      <c r="H69" s="459"/>
      <c r="I69" s="459"/>
      <c r="J69" s="459"/>
      <c r="K69" s="460"/>
      <c r="L69" s="461">
        <f>SUM(L64:N68)</f>
        <v>0</v>
      </c>
      <c r="M69" s="462"/>
      <c r="N69" s="463"/>
      <c r="O69" s="470"/>
      <c r="P69" s="471"/>
      <c r="Q69" s="471"/>
      <c r="R69" s="471"/>
      <c r="S69" s="471"/>
      <c r="T69" s="471"/>
      <c r="U69" s="471"/>
      <c r="V69" s="471"/>
      <c r="W69" s="471"/>
      <c r="X69" s="471"/>
      <c r="Y69" s="471"/>
      <c r="Z69" s="472"/>
    </row>
    <row r="70" spans="2:26" ht="24" customHeight="1">
      <c r="B70" s="151" t="s">
        <v>439</v>
      </c>
      <c r="C70" s="118"/>
      <c r="D70" s="118"/>
      <c r="E70" s="118"/>
      <c r="F70" s="118"/>
      <c r="G70" s="121"/>
      <c r="H70" s="139"/>
      <c r="I70" s="118"/>
      <c r="J70" s="118"/>
      <c r="K70" s="118"/>
      <c r="L70" s="119"/>
      <c r="M70" s="119"/>
      <c r="N70" s="119"/>
      <c r="O70" s="118"/>
      <c r="P70" s="118"/>
      <c r="Q70" s="118"/>
      <c r="R70" s="118"/>
      <c r="S70" s="118"/>
      <c r="T70" s="118"/>
      <c r="U70" s="118"/>
      <c r="V70" s="118"/>
      <c r="W70" s="118"/>
      <c r="X70" s="118"/>
      <c r="Y70" s="118"/>
      <c r="Z70" s="120"/>
    </row>
    <row r="71" spans="2:26" ht="24.75" customHeight="1">
      <c r="B71" s="354" t="s">
        <v>377</v>
      </c>
      <c r="C71" s="423"/>
      <c r="D71" s="423"/>
      <c r="E71" s="423"/>
      <c r="F71" s="423"/>
      <c r="G71" s="423"/>
      <c r="H71" s="423"/>
      <c r="I71" s="423"/>
      <c r="J71" s="423"/>
      <c r="K71" s="355"/>
      <c r="L71" s="357" t="s">
        <v>151</v>
      </c>
      <c r="M71" s="358"/>
      <c r="N71" s="359"/>
      <c r="O71" s="402" t="s">
        <v>452</v>
      </c>
      <c r="P71" s="403"/>
      <c r="Q71" s="403"/>
      <c r="R71" s="403"/>
      <c r="S71" s="403"/>
      <c r="T71" s="403"/>
      <c r="U71" s="403"/>
      <c r="V71" s="403"/>
      <c r="W71" s="403"/>
      <c r="X71" s="403"/>
      <c r="Y71" s="403"/>
      <c r="Z71" s="404"/>
    </row>
    <row r="72" spans="2:26" ht="15" customHeight="1" thickBot="1">
      <c r="B72" s="512" t="s">
        <v>378</v>
      </c>
      <c r="C72" s="513"/>
      <c r="D72" s="513"/>
      <c r="E72" s="513"/>
      <c r="F72" s="513"/>
      <c r="G72" s="513"/>
      <c r="H72" s="513"/>
      <c r="I72" s="513"/>
      <c r="J72" s="513"/>
      <c r="K72" s="514"/>
      <c r="L72" s="445"/>
      <c r="M72" s="446"/>
      <c r="N72" s="447"/>
      <c r="O72" s="515"/>
      <c r="P72" s="516"/>
      <c r="Q72" s="516"/>
      <c r="R72" s="516"/>
      <c r="S72" s="516"/>
      <c r="T72" s="516"/>
      <c r="U72" s="516"/>
      <c r="V72" s="516"/>
      <c r="W72" s="516"/>
      <c r="X72" s="516"/>
      <c r="Y72" s="516"/>
      <c r="Z72" s="517"/>
    </row>
    <row r="73" spans="2:26" ht="15" customHeight="1" thickTop="1" thickBot="1">
      <c r="B73" s="520" t="s">
        <v>155</v>
      </c>
      <c r="C73" s="521"/>
      <c r="D73" s="521"/>
      <c r="E73" s="521"/>
      <c r="F73" s="521"/>
      <c r="G73" s="521"/>
      <c r="H73" s="521"/>
      <c r="I73" s="521"/>
      <c r="J73" s="521"/>
      <c r="K73" s="522"/>
      <c r="L73" s="523">
        <f>SUM(L72)</f>
        <v>0</v>
      </c>
      <c r="M73" s="524"/>
      <c r="N73" s="525"/>
      <c r="O73" s="526"/>
      <c r="P73" s="527"/>
      <c r="Q73" s="527"/>
      <c r="R73" s="527"/>
      <c r="S73" s="527"/>
      <c r="T73" s="527"/>
      <c r="U73" s="527"/>
      <c r="V73" s="527"/>
      <c r="W73" s="527"/>
      <c r="X73" s="527"/>
      <c r="Y73" s="527"/>
      <c r="Z73" s="528"/>
    </row>
    <row r="74" spans="2:26" ht="23.25" customHeight="1" thickTop="1">
      <c r="B74" s="149" t="s">
        <v>447</v>
      </c>
      <c r="C74" s="150"/>
      <c r="D74" s="150"/>
      <c r="E74" s="150"/>
      <c r="F74" s="150"/>
      <c r="G74" s="150"/>
      <c r="H74" s="150"/>
      <c r="I74" s="150"/>
      <c r="J74" s="150"/>
      <c r="K74" s="150"/>
      <c r="L74" s="373">
        <f>L38+L61+L69+L73</f>
        <v>0</v>
      </c>
      <c r="M74" s="374"/>
      <c r="N74" s="375"/>
      <c r="O74" s="518"/>
      <c r="P74" s="518"/>
      <c r="Q74" s="518"/>
      <c r="R74" s="518"/>
      <c r="S74" s="518"/>
      <c r="T74" s="518"/>
      <c r="U74" s="518"/>
      <c r="V74" s="518"/>
      <c r="W74" s="518"/>
      <c r="X74" s="518"/>
      <c r="Y74" s="518"/>
      <c r="Z74" s="519"/>
    </row>
    <row r="75" spans="2:26" ht="26.25" customHeight="1">
      <c r="B75" s="138" t="s">
        <v>442</v>
      </c>
      <c r="C75" s="124"/>
      <c r="D75" s="124"/>
      <c r="E75" s="124"/>
      <c r="F75" s="124"/>
      <c r="G75" s="134"/>
      <c r="H75" s="135"/>
      <c r="I75" s="124"/>
      <c r="J75" s="124"/>
      <c r="K75" s="124"/>
      <c r="L75" s="125"/>
      <c r="M75" s="125"/>
      <c r="N75" s="125"/>
      <c r="O75" s="124"/>
      <c r="P75" s="124"/>
      <c r="Q75" s="124"/>
      <c r="R75" s="124"/>
      <c r="S75" s="124"/>
      <c r="T75" s="124"/>
      <c r="U75" s="124"/>
      <c r="V75" s="124"/>
      <c r="W75" s="124"/>
      <c r="X75" s="124"/>
      <c r="Y75" s="124"/>
      <c r="Z75" s="126"/>
    </row>
    <row r="76" spans="2:26" ht="24.75" customHeight="1">
      <c r="B76" s="354" t="s">
        <v>377</v>
      </c>
      <c r="C76" s="423"/>
      <c r="D76" s="423"/>
      <c r="E76" s="423"/>
      <c r="F76" s="423"/>
      <c r="G76" s="423"/>
      <c r="H76" s="423"/>
      <c r="I76" s="423"/>
      <c r="J76" s="423"/>
      <c r="K76" s="355"/>
      <c r="L76" s="357" t="s">
        <v>151</v>
      </c>
      <c r="M76" s="358"/>
      <c r="N76" s="359"/>
      <c r="O76" s="402" t="s">
        <v>452</v>
      </c>
      <c r="P76" s="403"/>
      <c r="Q76" s="403"/>
      <c r="R76" s="403"/>
      <c r="S76" s="403"/>
      <c r="T76" s="403"/>
      <c r="U76" s="403"/>
      <c r="V76" s="403"/>
      <c r="W76" s="403"/>
      <c r="X76" s="403"/>
      <c r="Y76" s="403"/>
      <c r="Z76" s="404"/>
    </row>
    <row r="77" spans="2:26" ht="15" customHeight="1" thickBot="1">
      <c r="B77" s="512" t="s">
        <v>391</v>
      </c>
      <c r="C77" s="513"/>
      <c r="D77" s="513"/>
      <c r="E77" s="513"/>
      <c r="F77" s="513"/>
      <c r="G77" s="513"/>
      <c r="H77" s="513"/>
      <c r="I77" s="513"/>
      <c r="J77" s="513"/>
      <c r="K77" s="514"/>
      <c r="L77" s="395">
        <f>ROUNDDOWN((L23+L74)*0.1,0)</f>
        <v>0</v>
      </c>
      <c r="M77" s="396"/>
      <c r="N77" s="397"/>
      <c r="O77" s="515"/>
      <c r="P77" s="516"/>
      <c r="Q77" s="516"/>
      <c r="R77" s="516"/>
      <c r="S77" s="516"/>
      <c r="T77" s="516"/>
      <c r="U77" s="516"/>
      <c r="V77" s="516"/>
      <c r="W77" s="516"/>
      <c r="X77" s="516"/>
      <c r="Y77" s="516"/>
      <c r="Z77" s="517"/>
    </row>
    <row r="78" spans="2:26" ht="15" customHeight="1" thickTop="1">
      <c r="B78" s="414" t="s">
        <v>155</v>
      </c>
      <c r="C78" s="415"/>
      <c r="D78" s="415"/>
      <c r="E78" s="415"/>
      <c r="F78" s="415"/>
      <c r="G78" s="415"/>
      <c r="H78" s="415"/>
      <c r="I78" s="415"/>
      <c r="J78" s="415"/>
      <c r="K78" s="416"/>
      <c r="L78" s="373">
        <f>SUM(L77)</f>
        <v>0</v>
      </c>
      <c r="M78" s="374"/>
      <c r="N78" s="375"/>
      <c r="O78" s="509"/>
      <c r="P78" s="510"/>
      <c r="Q78" s="510"/>
      <c r="R78" s="510"/>
      <c r="S78" s="510"/>
      <c r="T78" s="510"/>
      <c r="U78" s="510"/>
      <c r="V78" s="510"/>
      <c r="W78" s="510"/>
      <c r="X78" s="510"/>
      <c r="Y78" s="510"/>
      <c r="Z78" s="511"/>
    </row>
    <row r="79" spans="2:26" ht="15" customHeight="1">
      <c r="B79" s="83"/>
      <c r="C79" s="83"/>
      <c r="D79" s="83"/>
      <c r="E79" s="83"/>
      <c r="F79" s="83"/>
      <c r="G79" s="83"/>
      <c r="H79" s="83"/>
      <c r="I79" s="83"/>
      <c r="J79" s="83"/>
      <c r="K79" s="83"/>
      <c r="L79" s="122"/>
      <c r="M79" s="122"/>
      <c r="N79" s="122"/>
      <c r="O79" s="136"/>
      <c r="P79" s="136"/>
      <c r="Q79" s="136"/>
      <c r="R79" s="84"/>
      <c r="S79" s="84"/>
      <c r="T79" s="84"/>
      <c r="U79" s="84"/>
      <c r="V79" s="84"/>
      <c r="W79" s="84"/>
      <c r="X79" s="84"/>
      <c r="Y79" s="84"/>
      <c r="Z79" s="84"/>
    </row>
    <row r="80" spans="2:26" ht="15" customHeight="1">
      <c r="B80" s="153" t="s">
        <v>441</v>
      </c>
      <c r="C80" s="116"/>
      <c r="D80" s="116"/>
      <c r="E80" s="116"/>
      <c r="F80" s="116"/>
      <c r="G80" s="116"/>
      <c r="H80" s="116"/>
      <c r="I80" s="116"/>
      <c r="J80" s="116"/>
      <c r="K80" s="116"/>
      <c r="L80" s="117"/>
      <c r="M80" s="117"/>
      <c r="N80" s="117"/>
      <c r="O80" s="116"/>
      <c r="P80" s="116"/>
      <c r="Q80" s="116"/>
      <c r="R80" s="116"/>
      <c r="S80" s="116"/>
      <c r="T80" s="116"/>
      <c r="U80" s="116"/>
      <c r="V80" s="116"/>
      <c r="W80" s="116"/>
      <c r="X80" s="116"/>
      <c r="Y80" s="116"/>
      <c r="Z80" s="116"/>
    </row>
    <row r="81" spans="2:26" ht="15" customHeight="1">
      <c r="B81" s="479" t="s">
        <v>156</v>
      </c>
      <c r="C81" s="480"/>
      <c r="D81" s="480"/>
      <c r="E81" s="480"/>
      <c r="F81" s="481"/>
      <c r="G81" s="479" t="s">
        <v>157</v>
      </c>
      <c r="H81" s="480"/>
      <c r="I81" s="480"/>
      <c r="J81" s="480"/>
      <c r="K81" s="481"/>
      <c r="L81" s="482" t="s">
        <v>158</v>
      </c>
      <c r="M81" s="482"/>
      <c r="N81" s="482"/>
      <c r="O81" s="483" t="s">
        <v>159</v>
      </c>
      <c r="P81" s="483"/>
      <c r="Q81" s="483"/>
      <c r="R81" s="483"/>
      <c r="S81" s="483"/>
      <c r="T81" s="483"/>
      <c r="U81" s="483"/>
      <c r="V81" s="483"/>
      <c r="W81" s="483"/>
      <c r="X81" s="483"/>
      <c r="Y81" s="483"/>
      <c r="Z81" s="483"/>
    </row>
    <row r="82" spans="2:26" ht="15" customHeight="1">
      <c r="B82" s="427" t="s">
        <v>148</v>
      </c>
      <c r="C82" s="428"/>
      <c r="D82" s="428"/>
      <c r="E82" s="428"/>
      <c r="F82" s="429"/>
      <c r="G82" s="427"/>
      <c r="H82" s="428"/>
      <c r="I82" s="428"/>
      <c r="J82" s="428"/>
      <c r="K82" s="429"/>
      <c r="L82" s="406"/>
      <c r="M82" s="406"/>
      <c r="N82" s="406"/>
      <c r="O82" s="473"/>
      <c r="P82" s="473"/>
      <c r="Q82" s="473"/>
      <c r="R82" s="473"/>
      <c r="S82" s="473"/>
      <c r="T82" s="473"/>
      <c r="U82" s="473"/>
      <c r="V82" s="473"/>
      <c r="W82" s="473"/>
      <c r="X82" s="473"/>
      <c r="Y82" s="473"/>
      <c r="Z82" s="473"/>
    </row>
    <row r="83" spans="2:26" ht="15" customHeight="1" thickBot="1">
      <c r="B83" s="474" t="s">
        <v>72</v>
      </c>
      <c r="C83" s="475"/>
      <c r="D83" s="475"/>
      <c r="E83" s="475"/>
      <c r="F83" s="476"/>
      <c r="G83" s="474"/>
      <c r="H83" s="475"/>
      <c r="I83" s="475"/>
      <c r="J83" s="475"/>
      <c r="K83" s="476"/>
      <c r="L83" s="477"/>
      <c r="M83" s="477"/>
      <c r="N83" s="477"/>
      <c r="O83" s="478"/>
      <c r="P83" s="478"/>
      <c r="Q83" s="478"/>
      <c r="R83" s="478"/>
      <c r="S83" s="478"/>
      <c r="T83" s="478"/>
      <c r="U83" s="478"/>
      <c r="V83" s="478"/>
      <c r="W83" s="478"/>
      <c r="X83" s="478"/>
      <c r="Y83" s="478"/>
      <c r="Z83" s="478"/>
    </row>
    <row r="84" spans="2:26" ht="15" customHeight="1" thickTop="1">
      <c r="B84" s="414" t="s">
        <v>149</v>
      </c>
      <c r="C84" s="415"/>
      <c r="D84" s="415"/>
      <c r="E84" s="415"/>
      <c r="F84" s="415"/>
      <c r="G84" s="415"/>
      <c r="H84" s="415"/>
      <c r="I84" s="415"/>
      <c r="J84" s="415"/>
      <c r="K84" s="416"/>
      <c r="L84" s="497">
        <f>SUM(L82:N83)</f>
        <v>0</v>
      </c>
      <c r="M84" s="497"/>
      <c r="N84" s="497"/>
      <c r="O84" s="498"/>
      <c r="P84" s="498"/>
      <c r="Q84" s="498"/>
      <c r="R84" s="498"/>
      <c r="S84" s="498"/>
      <c r="T84" s="498"/>
      <c r="U84" s="498"/>
      <c r="V84" s="498"/>
      <c r="W84" s="498"/>
      <c r="X84" s="498"/>
      <c r="Y84" s="498"/>
      <c r="Z84" s="498"/>
    </row>
    <row r="85" spans="2:26" ht="15" customHeight="1">
      <c r="B85" s="157"/>
      <c r="C85" s="157"/>
      <c r="D85" s="157"/>
      <c r="E85" s="157"/>
      <c r="F85" s="157"/>
      <c r="G85" s="157"/>
      <c r="H85" s="157"/>
      <c r="I85" s="157"/>
      <c r="J85" s="157"/>
      <c r="K85" s="157"/>
      <c r="L85" s="157"/>
      <c r="M85" s="157"/>
      <c r="N85" s="157"/>
      <c r="O85" s="157"/>
      <c r="P85" s="157"/>
      <c r="Q85" s="157"/>
      <c r="R85" s="157"/>
      <c r="S85" s="157"/>
      <c r="T85" s="157"/>
      <c r="U85" s="157"/>
      <c r="V85" s="157"/>
      <c r="W85" s="157"/>
      <c r="X85" s="157"/>
      <c r="Y85" s="157"/>
      <c r="Z85" s="157"/>
    </row>
    <row r="86" spans="2:26" s="12" customFormat="1" ht="18.75" customHeight="1">
      <c r="B86" s="12" t="s">
        <v>38</v>
      </c>
      <c r="O86" s="14"/>
      <c r="P86" s="14"/>
      <c r="Q86" s="14"/>
      <c r="R86" s="14"/>
    </row>
    <row r="87" spans="2:26" s="12" customFormat="1" ht="18.75" customHeight="1">
      <c r="C87" s="22"/>
      <c r="O87" s="14"/>
      <c r="P87" s="14"/>
      <c r="Q87" s="14"/>
      <c r="R87" s="14"/>
    </row>
    <row r="88" spans="2:26" s="12" customFormat="1" ht="3.75" customHeight="1">
      <c r="O88" s="14"/>
      <c r="P88" s="14"/>
      <c r="Q88" s="14"/>
      <c r="R88" s="14"/>
    </row>
    <row r="89" spans="2:26" s="12" customFormat="1" ht="18.75" customHeight="1">
      <c r="O89" s="14"/>
      <c r="P89" s="14"/>
      <c r="Q89" s="14"/>
      <c r="R89" s="14"/>
    </row>
    <row r="90" spans="2:26" s="12" customFormat="1" ht="18.75" customHeight="1">
      <c r="B90" s="12" t="s">
        <v>39</v>
      </c>
      <c r="O90" s="14"/>
      <c r="P90" s="14"/>
      <c r="Q90" s="14"/>
      <c r="R90" s="14"/>
    </row>
    <row r="91" spans="2:26" s="12" customFormat="1" ht="18.75" customHeight="1">
      <c r="B91" s="12" t="s">
        <v>40</v>
      </c>
      <c r="O91" s="14"/>
      <c r="P91" s="14"/>
      <c r="Q91" s="14"/>
      <c r="R91" s="14"/>
    </row>
    <row r="92" spans="2:26" s="12" customFormat="1" ht="18.75" customHeight="1">
      <c r="B92" s="488" t="s">
        <v>41</v>
      </c>
      <c r="C92" s="489"/>
      <c r="D92" s="489"/>
      <c r="E92" s="490"/>
      <c r="F92" s="488" t="s">
        <v>42</v>
      </c>
      <c r="G92" s="489"/>
      <c r="H92" s="489"/>
      <c r="I92" s="490"/>
      <c r="J92" s="488" t="s">
        <v>453</v>
      </c>
      <c r="K92" s="489"/>
      <c r="L92" s="489"/>
      <c r="M92" s="489"/>
      <c r="N92" s="489"/>
      <c r="O92" s="489"/>
      <c r="P92" s="489"/>
      <c r="Q92" s="489"/>
      <c r="R92" s="490"/>
    </row>
    <row r="93" spans="2:26" s="12" customFormat="1" ht="18.75" customHeight="1">
      <c r="B93" s="499" t="s">
        <v>43</v>
      </c>
      <c r="C93" s="500"/>
      <c r="D93" s="500"/>
      <c r="E93" s="501"/>
      <c r="F93" s="491"/>
      <c r="G93" s="492"/>
      <c r="H93" s="492"/>
      <c r="I93" s="493"/>
      <c r="J93" s="502" t="s">
        <v>178</v>
      </c>
      <c r="K93" s="503"/>
      <c r="L93" s="504"/>
      <c r="M93" s="504"/>
      <c r="N93" s="504"/>
      <c r="O93" s="504"/>
      <c r="P93" s="504"/>
      <c r="Q93" s="504"/>
      <c r="R93" s="505"/>
    </row>
    <row r="94" spans="2:26" s="12" customFormat="1" ht="18.75" customHeight="1">
      <c r="B94" s="506"/>
      <c r="C94" s="507"/>
      <c r="D94" s="507"/>
      <c r="E94" s="508"/>
      <c r="F94" s="494"/>
      <c r="G94" s="495"/>
      <c r="H94" s="495"/>
      <c r="I94" s="496"/>
      <c r="J94" s="484" t="s">
        <v>179</v>
      </c>
      <c r="K94" s="485"/>
      <c r="L94" s="486"/>
      <c r="M94" s="486"/>
      <c r="N94" s="486"/>
      <c r="O94" s="486"/>
      <c r="P94" s="486"/>
      <c r="Q94" s="486"/>
      <c r="R94" s="487"/>
    </row>
    <row r="95" spans="2:26" s="12" customFormat="1" ht="18.75" customHeight="1">
      <c r="B95" s="499" t="s">
        <v>44</v>
      </c>
      <c r="C95" s="500"/>
      <c r="D95" s="500"/>
      <c r="E95" s="501"/>
      <c r="F95" s="491"/>
      <c r="G95" s="492"/>
      <c r="H95" s="492"/>
      <c r="I95" s="493"/>
      <c r="J95" s="502" t="s">
        <v>178</v>
      </c>
      <c r="K95" s="503"/>
      <c r="L95" s="504"/>
      <c r="M95" s="504"/>
      <c r="N95" s="504"/>
      <c r="O95" s="504"/>
      <c r="P95" s="504"/>
      <c r="Q95" s="504"/>
      <c r="R95" s="505"/>
    </row>
    <row r="96" spans="2:26" s="12" customFormat="1" ht="18.75" customHeight="1">
      <c r="B96" s="506"/>
      <c r="C96" s="507"/>
      <c r="D96" s="507"/>
      <c r="E96" s="508"/>
      <c r="F96" s="494"/>
      <c r="G96" s="495"/>
      <c r="H96" s="495"/>
      <c r="I96" s="496"/>
      <c r="J96" s="484" t="s">
        <v>179</v>
      </c>
      <c r="K96" s="485"/>
      <c r="L96" s="486"/>
      <c r="M96" s="486"/>
      <c r="N96" s="486"/>
      <c r="O96" s="486"/>
      <c r="P96" s="486"/>
      <c r="Q96" s="486"/>
      <c r="R96" s="487"/>
    </row>
    <row r="97" spans="2:18" s="12" customFormat="1" ht="18.75" customHeight="1">
      <c r="C97" s="22"/>
      <c r="O97" s="14"/>
      <c r="P97" s="14"/>
      <c r="Q97" s="14"/>
      <c r="R97" s="14"/>
    </row>
    <row r="98" spans="2:18" s="12" customFormat="1" ht="18.75" customHeight="1">
      <c r="B98" s="12" t="s">
        <v>45</v>
      </c>
      <c r="O98" s="14"/>
      <c r="P98" s="14"/>
      <c r="Q98" s="14"/>
      <c r="R98" s="14"/>
    </row>
    <row r="99" spans="2:18" s="12" customFormat="1" ht="18.75" customHeight="1">
      <c r="B99" s="488" t="s">
        <v>41</v>
      </c>
      <c r="C99" s="489"/>
      <c r="D99" s="489"/>
      <c r="E99" s="490"/>
      <c r="F99" s="488" t="s">
        <v>42</v>
      </c>
      <c r="G99" s="489"/>
      <c r="H99" s="489"/>
      <c r="I99" s="490"/>
      <c r="J99" s="488" t="s">
        <v>453</v>
      </c>
      <c r="K99" s="489"/>
      <c r="L99" s="489"/>
      <c r="M99" s="489"/>
      <c r="N99" s="489"/>
      <c r="O99" s="489"/>
      <c r="P99" s="489"/>
      <c r="Q99" s="489"/>
      <c r="R99" s="490"/>
    </row>
    <row r="100" spans="2:18" s="12" customFormat="1" ht="18.75" customHeight="1">
      <c r="B100" s="499" t="s">
        <v>43</v>
      </c>
      <c r="C100" s="500"/>
      <c r="D100" s="500"/>
      <c r="E100" s="501"/>
      <c r="F100" s="491"/>
      <c r="G100" s="492"/>
      <c r="H100" s="492"/>
      <c r="I100" s="493"/>
      <c r="J100" s="502" t="s">
        <v>178</v>
      </c>
      <c r="K100" s="503"/>
      <c r="L100" s="504"/>
      <c r="M100" s="504"/>
      <c r="N100" s="504"/>
      <c r="O100" s="504"/>
      <c r="P100" s="504"/>
      <c r="Q100" s="504"/>
      <c r="R100" s="505"/>
    </row>
    <row r="101" spans="2:18" s="12" customFormat="1" ht="18.75" customHeight="1">
      <c r="B101" s="506"/>
      <c r="C101" s="507"/>
      <c r="D101" s="507"/>
      <c r="E101" s="508"/>
      <c r="F101" s="494"/>
      <c r="G101" s="495"/>
      <c r="H101" s="495"/>
      <c r="I101" s="496"/>
      <c r="J101" s="484" t="s">
        <v>179</v>
      </c>
      <c r="K101" s="485"/>
      <c r="L101" s="486"/>
      <c r="M101" s="486"/>
      <c r="N101" s="486"/>
      <c r="O101" s="486"/>
      <c r="P101" s="486"/>
      <c r="Q101" s="486"/>
      <c r="R101" s="487"/>
    </row>
    <row r="102" spans="2:18" s="12" customFormat="1" ht="18.75" customHeight="1">
      <c r="B102" s="499" t="s">
        <v>44</v>
      </c>
      <c r="C102" s="500"/>
      <c r="D102" s="500"/>
      <c r="E102" s="501"/>
      <c r="F102" s="491"/>
      <c r="G102" s="492"/>
      <c r="H102" s="492"/>
      <c r="I102" s="493"/>
      <c r="J102" s="502" t="s">
        <v>178</v>
      </c>
      <c r="K102" s="503"/>
      <c r="L102" s="504"/>
      <c r="M102" s="504"/>
      <c r="N102" s="504"/>
      <c r="O102" s="504"/>
      <c r="P102" s="504"/>
      <c r="Q102" s="504"/>
      <c r="R102" s="505"/>
    </row>
    <row r="103" spans="2:18" s="12" customFormat="1" ht="18.75" customHeight="1">
      <c r="B103" s="506"/>
      <c r="C103" s="507"/>
      <c r="D103" s="507"/>
      <c r="E103" s="508"/>
      <c r="F103" s="494"/>
      <c r="G103" s="495"/>
      <c r="H103" s="495"/>
      <c r="I103" s="496"/>
      <c r="J103" s="484" t="s">
        <v>179</v>
      </c>
      <c r="K103" s="485"/>
      <c r="L103" s="486"/>
      <c r="M103" s="486"/>
      <c r="N103" s="486"/>
      <c r="O103" s="486"/>
      <c r="P103" s="486"/>
      <c r="Q103" s="486"/>
      <c r="R103" s="487"/>
    </row>
  </sheetData>
  <mergeCells count="237">
    <mergeCell ref="B103:E103"/>
    <mergeCell ref="J103:K103"/>
    <mergeCell ref="L103:R103"/>
    <mergeCell ref="F102:I103"/>
    <mergeCell ref="B99:E99"/>
    <mergeCell ref="J99:R99"/>
    <mergeCell ref="B100:E100"/>
    <mergeCell ref="J100:K100"/>
    <mergeCell ref="L100:R100"/>
    <mergeCell ref="B101:E101"/>
    <mergeCell ref="J101:K101"/>
    <mergeCell ref="L101:R101"/>
    <mergeCell ref="F99:I99"/>
    <mergeCell ref="F100:I101"/>
    <mergeCell ref="B102:E102"/>
    <mergeCell ref="J102:K102"/>
    <mergeCell ref="L102:R102"/>
    <mergeCell ref="B95:E95"/>
    <mergeCell ref="J95:K95"/>
    <mergeCell ref="L95:R95"/>
    <mergeCell ref="B96:E96"/>
    <mergeCell ref="J96:K96"/>
    <mergeCell ref="L96:R96"/>
    <mergeCell ref="F95:I96"/>
    <mergeCell ref="O19:Z19"/>
    <mergeCell ref="O20:Z20"/>
    <mergeCell ref="O21:Z21"/>
    <mergeCell ref="O22:Z22"/>
    <mergeCell ref="O23:Z23"/>
    <mergeCell ref="B64:K64"/>
    <mergeCell ref="H20:K20"/>
    <mergeCell ref="H21:K21"/>
    <mergeCell ref="H22:K22"/>
    <mergeCell ref="B61:K61"/>
    <mergeCell ref="L61:N61"/>
    <mergeCell ref="L63:N63"/>
    <mergeCell ref="B63:K63"/>
    <mergeCell ref="O64:Z64"/>
    <mergeCell ref="O63:Z63"/>
    <mergeCell ref="L56:N56"/>
    <mergeCell ref="L32:N32"/>
    <mergeCell ref="B32:K32"/>
    <mergeCell ref="B33:K33"/>
    <mergeCell ref="B78:K78"/>
    <mergeCell ref="L78:N78"/>
    <mergeCell ref="O78:Z78"/>
    <mergeCell ref="B77:K77"/>
    <mergeCell ref="L77:N77"/>
    <mergeCell ref="O77:Z77"/>
    <mergeCell ref="L74:N74"/>
    <mergeCell ref="O74:Z74"/>
    <mergeCell ref="B76:K76"/>
    <mergeCell ref="L76:N76"/>
    <mergeCell ref="O76:Z76"/>
    <mergeCell ref="B73:K73"/>
    <mergeCell ref="L73:N73"/>
    <mergeCell ref="O73:Z73"/>
    <mergeCell ref="B72:K72"/>
    <mergeCell ref="L72:N72"/>
    <mergeCell ref="O72:Z72"/>
    <mergeCell ref="B71:K71"/>
    <mergeCell ref="L71:N71"/>
    <mergeCell ref="O71:Z71"/>
    <mergeCell ref="L65:N65"/>
    <mergeCell ref="B65:K65"/>
    <mergeCell ref="J94:K94"/>
    <mergeCell ref="L94:R94"/>
    <mergeCell ref="F92:I92"/>
    <mergeCell ref="F93:I94"/>
    <mergeCell ref="B84:K84"/>
    <mergeCell ref="L84:N84"/>
    <mergeCell ref="O84:Z84"/>
    <mergeCell ref="B92:E92"/>
    <mergeCell ref="J92:R92"/>
    <mergeCell ref="B93:E93"/>
    <mergeCell ref="J93:K93"/>
    <mergeCell ref="L93:R93"/>
    <mergeCell ref="B94:E94"/>
    <mergeCell ref="B82:F82"/>
    <mergeCell ref="G82:K82"/>
    <mergeCell ref="L82:N82"/>
    <mergeCell ref="O82:Z82"/>
    <mergeCell ref="B83:F83"/>
    <mergeCell ref="G83:K83"/>
    <mergeCell ref="L83:N83"/>
    <mergeCell ref="O83:Z83"/>
    <mergeCell ref="B81:F81"/>
    <mergeCell ref="G81:K81"/>
    <mergeCell ref="L81:N81"/>
    <mergeCell ref="O81:Z81"/>
    <mergeCell ref="O65:Z65"/>
    <mergeCell ref="L64:N64"/>
    <mergeCell ref="B69:K69"/>
    <mergeCell ref="L69:N69"/>
    <mergeCell ref="B68:K68"/>
    <mergeCell ref="O68:Z68"/>
    <mergeCell ref="O69:Z69"/>
    <mergeCell ref="L68:N68"/>
    <mergeCell ref="L67:N67"/>
    <mergeCell ref="B66:K66"/>
    <mergeCell ref="B67:K67"/>
    <mergeCell ref="L66:N66"/>
    <mergeCell ref="O66:Z66"/>
    <mergeCell ref="O67:Z67"/>
    <mergeCell ref="B60:K60"/>
    <mergeCell ref="L60:N60"/>
    <mergeCell ref="B59:K59"/>
    <mergeCell ref="O59:Z59"/>
    <mergeCell ref="O60:Z60"/>
    <mergeCell ref="L59:N59"/>
    <mergeCell ref="L58:N58"/>
    <mergeCell ref="B57:K57"/>
    <mergeCell ref="B58:K58"/>
    <mergeCell ref="L57:N57"/>
    <mergeCell ref="O57:Z57"/>
    <mergeCell ref="O58:Z58"/>
    <mergeCell ref="B55:K55"/>
    <mergeCell ref="B56:K56"/>
    <mergeCell ref="L55:N55"/>
    <mergeCell ref="O55:Z55"/>
    <mergeCell ref="O56:Z56"/>
    <mergeCell ref="L54:N54"/>
    <mergeCell ref="B53:K53"/>
    <mergeCell ref="B54:K54"/>
    <mergeCell ref="L53:N53"/>
    <mergeCell ref="O53:Z53"/>
    <mergeCell ref="O54:Z54"/>
    <mergeCell ref="B51:K51"/>
    <mergeCell ref="B52:K52"/>
    <mergeCell ref="L51:N51"/>
    <mergeCell ref="O51:Z51"/>
    <mergeCell ref="O52:Z52"/>
    <mergeCell ref="L50:N50"/>
    <mergeCell ref="B49:K49"/>
    <mergeCell ref="B50:K50"/>
    <mergeCell ref="L49:N49"/>
    <mergeCell ref="O49:Z49"/>
    <mergeCell ref="O50:Z50"/>
    <mergeCell ref="L52:N52"/>
    <mergeCell ref="B47:K47"/>
    <mergeCell ref="L47:N47"/>
    <mergeCell ref="O47:Z47"/>
    <mergeCell ref="B46:K46"/>
    <mergeCell ref="L46:N46"/>
    <mergeCell ref="O46:Z46"/>
    <mergeCell ref="B45:K45"/>
    <mergeCell ref="L45:N45"/>
    <mergeCell ref="O45:Z45"/>
    <mergeCell ref="B44:K44"/>
    <mergeCell ref="L44:N44"/>
    <mergeCell ref="O44:Z44"/>
    <mergeCell ref="B43:K43"/>
    <mergeCell ref="L43:N43"/>
    <mergeCell ref="O43:Z43"/>
    <mergeCell ref="B42:K42"/>
    <mergeCell ref="L42:N42"/>
    <mergeCell ref="O41:Z41"/>
    <mergeCell ref="O42:Z42"/>
    <mergeCell ref="B41:K41"/>
    <mergeCell ref="L41:N41"/>
    <mergeCell ref="B38:K38"/>
    <mergeCell ref="L38:N38"/>
    <mergeCell ref="B37:K37"/>
    <mergeCell ref="O37:Z37"/>
    <mergeCell ref="O38:Z38"/>
    <mergeCell ref="L37:N37"/>
    <mergeCell ref="B35:K35"/>
    <mergeCell ref="B36:K36"/>
    <mergeCell ref="L35:N35"/>
    <mergeCell ref="O35:Z35"/>
    <mergeCell ref="O36:Z36"/>
    <mergeCell ref="L34:N34"/>
    <mergeCell ref="B34:K34"/>
    <mergeCell ref="O33:Z33"/>
    <mergeCell ref="L33:N33"/>
    <mergeCell ref="O34:Z34"/>
    <mergeCell ref="L36:N36"/>
    <mergeCell ref="L27:N27"/>
    <mergeCell ref="O27:Z27"/>
    <mergeCell ref="B23:K23"/>
    <mergeCell ref="L23:N23"/>
    <mergeCell ref="O29:Z29"/>
    <mergeCell ref="O30:Z30"/>
    <mergeCell ref="L29:N29"/>
    <mergeCell ref="L28:N28"/>
    <mergeCell ref="O28:Z28"/>
    <mergeCell ref="B27:K27"/>
    <mergeCell ref="B28:K28"/>
    <mergeCell ref="B29:K29"/>
    <mergeCell ref="L30:N30"/>
    <mergeCell ref="O31:Z31"/>
    <mergeCell ref="O32:Z32"/>
    <mergeCell ref="L31:N31"/>
    <mergeCell ref="B30:K30"/>
    <mergeCell ref="B31:K31"/>
    <mergeCell ref="B22:G22"/>
    <mergeCell ref="L22:N22"/>
    <mergeCell ref="B21:G21"/>
    <mergeCell ref="L21:N21"/>
    <mergeCell ref="B20:G20"/>
    <mergeCell ref="L20:N20"/>
    <mergeCell ref="H19:K19"/>
    <mergeCell ref="B19:G19"/>
    <mergeCell ref="L19:N19"/>
    <mergeCell ref="B18:G18"/>
    <mergeCell ref="L18:N18"/>
    <mergeCell ref="H18:K18"/>
    <mergeCell ref="I12:K12"/>
    <mergeCell ref="D13:H13"/>
    <mergeCell ref="I13:K13"/>
    <mergeCell ref="L12:Z12"/>
    <mergeCell ref="L13:Z13"/>
    <mergeCell ref="D11:H11"/>
    <mergeCell ref="I11:K11"/>
    <mergeCell ref="D12:H12"/>
    <mergeCell ref="O18:Z18"/>
    <mergeCell ref="B11:C13"/>
    <mergeCell ref="D10:H10"/>
    <mergeCell ref="I10:K10"/>
    <mergeCell ref="L9:Z9"/>
    <mergeCell ref="L10:Z10"/>
    <mergeCell ref="L11:Z11"/>
    <mergeCell ref="B7:C10"/>
    <mergeCell ref="D7:H7"/>
    <mergeCell ref="I7:K7"/>
    <mergeCell ref="D8:H8"/>
    <mergeCell ref="I8:K8"/>
    <mergeCell ref="D9:H9"/>
    <mergeCell ref="S1:Z1"/>
    <mergeCell ref="B3:Z3"/>
    <mergeCell ref="B6:C6"/>
    <mergeCell ref="D6:H6"/>
    <mergeCell ref="I6:K6"/>
    <mergeCell ref="L6:Z6"/>
    <mergeCell ref="L7:Z7"/>
    <mergeCell ref="L8:Z8"/>
    <mergeCell ref="I9:K9"/>
  </mergeCells>
  <phoneticPr fontId="3"/>
  <conditionalFormatting sqref="L7:Z9 B19:K22 O19:Z22 B28:Z37 B42:Z46 B50:Z59 L72:N72 L11:Z12 G82:Z83 B64:Z68">
    <cfRule type="containsBlanks" dxfId="12" priority="1">
      <formula>LEN(TRIM(B7))=0</formula>
    </cfRule>
  </conditionalFormatting>
  <dataValidations count="1">
    <dataValidation type="list" allowBlank="1" showInputMessage="1" showErrorMessage="1" sqref="L4 H4">
      <formula1>"□,■"</formula1>
    </dataValidation>
  </dataValidations>
  <printOptions horizontalCentered="1"/>
  <pageMargins left="0.62992125984251968" right="0.62992125984251968" top="0.74803149606299213" bottom="0.74803149606299213" header="0.31496062992125984" footer="0.31496062992125984"/>
  <pageSetup paperSize="9" scale="81" firstPageNumber="32" fitToHeight="0" orientation="portrait" useFirstPageNumber="1" r:id="rId1"/>
  <headerFooter>
    <oddFooter xml:space="preserve">&amp;C
</oddFooter>
  </headerFooter>
  <rowBreaks count="3" manualBreakCount="3">
    <brk id="38" max="26" man="1"/>
    <brk id="61" max="26" man="1"/>
    <brk id="85"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92D050"/>
  </sheetPr>
  <dimension ref="A1:S40"/>
  <sheetViews>
    <sheetView zoomScale="70" zoomScaleNormal="70" zoomScaleSheetLayoutView="55" workbookViewId="0">
      <selection activeCell="B15" sqref="B15"/>
    </sheetView>
  </sheetViews>
  <sheetFormatPr defaultColWidth="3" defaultRowHeight="15" customHeight="1"/>
  <cols>
    <col min="1" max="1" width="4.375" style="37" customWidth="1"/>
    <col min="2" max="2" width="24.75" style="37" customWidth="1"/>
    <col min="3" max="3" width="4.25" style="46" customWidth="1"/>
    <col min="4" max="4" width="12.5" style="37" customWidth="1"/>
    <col min="5" max="5" width="3.875" style="37" customWidth="1"/>
    <col min="6" max="6" width="9.125" style="37" customWidth="1"/>
    <col min="7" max="7" width="3.75" style="37" customWidth="1"/>
    <col min="8" max="8" width="10.125" style="37" customWidth="1"/>
    <col min="9" max="9" width="8.5" style="37" customWidth="1"/>
    <col min="10" max="10" width="5.125" style="37" customWidth="1"/>
    <col min="11" max="13" width="10.625" style="37" customWidth="1"/>
    <col min="14" max="17" width="10.25" style="37" customWidth="1"/>
    <col min="18" max="18" width="22" style="37" customWidth="1"/>
    <col min="19" max="16384" width="3" style="37"/>
  </cols>
  <sheetData>
    <row r="1" spans="1:19" s="33" customFormat="1" ht="22.5" customHeight="1">
      <c r="A1" s="91" t="s">
        <v>557</v>
      </c>
      <c r="C1" s="64"/>
      <c r="D1" s="34"/>
    </row>
    <row r="2" spans="1:19" s="36" customFormat="1" ht="56.25" customHeight="1">
      <c r="A2" s="567" t="s">
        <v>556</v>
      </c>
      <c r="B2" s="568"/>
      <c r="C2" s="568"/>
      <c r="D2" s="568"/>
      <c r="E2" s="568"/>
      <c r="F2" s="568"/>
      <c r="G2" s="568"/>
      <c r="H2" s="568"/>
      <c r="I2" s="568"/>
      <c r="J2" s="568"/>
      <c r="K2" s="568"/>
      <c r="L2" s="568"/>
      <c r="M2" s="568"/>
      <c r="N2" s="568"/>
      <c r="O2" s="568"/>
      <c r="P2" s="568"/>
      <c r="Q2" s="568"/>
      <c r="R2" s="568"/>
    </row>
    <row r="3" spans="1:19" ht="15" customHeight="1" thickBot="1"/>
    <row r="4" spans="1:19" s="41" customFormat="1" ht="27" customHeight="1" thickBot="1">
      <c r="A4" s="53" t="s">
        <v>46</v>
      </c>
      <c r="B4" s="39"/>
      <c r="C4" s="54" t="s">
        <v>47</v>
      </c>
      <c r="D4" s="40"/>
      <c r="N4" s="575" t="s">
        <v>454</v>
      </c>
      <c r="O4" s="576"/>
      <c r="P4" s="573" t="str">
        <f>IF(様式1!N16="","",様式1!N16)</f>
        <v/>
      </c>
      <c r="Q4" s="573"/>
      <c r="R4" s="574"/>
      <c r="S4" s="42"/>
    </row>
    <row r="5" spans="1:19" s="41" customFormat="1" ht="21.75" customHeight="1">
      <c r="A5" s="43"/>
      <c r="B5" s="44"/>
      <c r="C5" s="40"/>
      <c r="N5" s="68"/>
      <c r="O5" s="68"/>
      <c r="P5" s="577" t="s">
        <v>310</v>
      </c>
      <c r="Q5" s="577"/>
      <c r="R5" s="66"/>
      <c r="S5" s="42"/>
    </row>
    <row r="6" spans="1:19" s="41" customFormat="1" ht="21.75" customHeight="1">
      <c r="A6" s="43"/>
      <c r="B6" s="44"/>
      <c r="C6" s="40"/>
      <c r="N6" s="69"/>
      <c r="O6" s="69"/>
      <c r="P6" s="578" t="s">
        <v>311</v>
      </c>
      <c r="Q6" s="578"/>
      <c r="R6" s="67"/>
      <c r="S6" s="42"/>
    </row>
    <row r="7" spans="1:19" ht="15" customHeight="1">
      <c r="O7" s="45"/>
      <c r="P7" s="45"/>
      <c r="Q7" s="45"/>
    </row>
    <row r="8" spans="1:19" s="46" customFormat="1" ht="24" customHeight="1">
      <c r="A8" s="550" t="s">
        <v>49</v>
      </c>
      <c r="B8" s="549" t="s">
        <v>143</v>
      </c>
      <c r="C8" s="552" t="s">
        <v>312</v>
      </c>
      <c r="D8" s="554" t="s">
        <v>50</v>
      </c>
      <c r="E8" s="559" t="s">
        <v>51</v>
      </c>
      <c r="F8" s="560"/>
      <c r="G8" s="560"/>
      <c r="H8" s="561"/>
      <c r="I8" s="224" t="s">
        <v>52</v>
      </c>
      <c r="J8" s="560" t="s">
        <v>180</v>
      </c>
      <c r="K8" s="570" t="s">
        <v>313</v>
      </c>
      <c r="L8" s="571"/>
      <c r="M8" s="572"/>
      <c r="N8" s="549" t="s">
        <v>53</v>
      </c>
      <c r="O8" s="549" t="s">
        <v>54</v>
      </c>
      <c r="P8" s="554" t="s">
        <v>55</v>
      </c>
      <c r="Q8" s="549" t="s">
        <v>56</v>
      </c>
      <c r="R8" s="549" t="s">
        <v>57</v>
      </c>
    </row>
    <row r="9" spans="1:19" s="46" customFormat="1" ht="24" customHeight="1">
      <c r="A9" s="551"/>
      <c r="B9" s="549"/>
      <c r="C9" s="553"/>
      <c r="D9" s="549"/>
      <c r="E9" s="555" t="s">
        <v>58</v>
      </c>
      <c r="F9" s="556"/>
      <c r="G9" s="557" t="s">
        <v>59</v>
      </c>
      <c r="H9" s="558"/>
      <c r="I9" s="56" t="s">
        <v>60</v>
      </c>
      <c r="J9" s="569"/>
      <c r="K9" s="57" t="s">
        <v>181</v>
      </c>
      <c r="L9" s="58" t="s">
        <v>182</v>
      </c>
      <c r="M9" s="59" t="s">
        <v>183</v>
      </c>
      <c r="N9" s="549"/>
      <c r="O9" s="549"/>
      <c r="P9" s="549"/>
      <c r="Q9" s="549"/>
      <c r="R9" s="549"/>
    </row>
    <row r="10" spans="1:19" ht="24" customHeight="1">
      <c r="A10" s="225">
        <v>1</v>
      </c>
      <c r="B10" s="158"/>
      <c r="C10" s="159"/>
      <c r="D10" s="160"/>
      <c r="E10" s="565"/>
      <c r="F10" s="566"/>
      <c r="G10" s="161"/>
      <c r="H10" s="162" t="str">
        <f>IFERROR(VLOOKUP(E10&amp;G10,選択肢!M:N,2,FALSE),"")</f>
        <v/>
      </c>
      <c r="I10" s="163"/>
      <c r="J10" s="164">
        <f>COUNTA(K10:M10)</f>
        <v>0</v>
      </c>
      <c r="K10" s="165"/>
      <c r="L10" s="166"/>
      <c r="M10" s="167"/>
      <c r="N10" s="168"/>
      <c r="O10" s="168"/>
      <c r="P10" s="168"/>
      <c r="Q10" s="169">
        <f t="shared" ref="Q10:Q29" si="0">SUM(N10:P10)</f>
        <v>0</v>
      </c>
      <c r="R10" s="226"/>
    </row>
    <row r="11" spans="1:19" ht="24" customHeight="1">
      <c r="A11" s="227">
        <v>2</v>
      </c>
      <c r="B11" s="170"/>
      <c r="C11" s="171"/>
      <c r="D11" s="172"/>
      <c r="E11" s="546"/>
      <c r="F11" s="547"/>
      <c r="G11" s="173"/>
      <c r="H11" s="174" t="str">
        <f>IFERROR(VLOOKUP(E11&amp;G11,選択肢!M:N,2,FALSE),"")</f>
        <v/>
      </c>
      <c r="I11" s="175"/>
      <c r="J11" s="176">
        <f t="shared" ref="J11:J29" si="1">COUNTA(K11:M11)</f>
        <v>0</v>
      </c>
      <c r="K11" s="177"/>
      <c r="L11" s="178"/>
      <c r="M11" s="179"/>
      <c r="N11" s="180"/>
      <c r="O11" s="180"/>
      <c r="P11" s="180"/>
      <c r="Q11" s="181">
        <f t="shared" si="0"/>
        <v>0</v>
      </c>
      <c r="R11" s="228"/>
    </row>
    <row r="12" spans="1:19" ht="24" customHeight="1">
      <c r="A12" s="227">
        <v>3</v>
      </c>
      <c r="B12" s="170"/>
      <c r="C12" s="171"/>
      <c r="D12" s="172"/>
      <c r="E12" s="546"/>
      <c r="F12" s="547"/>
      <c r="G12" s="173"/>
      <c r="H12" s="174" t="str">
        <f>IFERROR(VLOOKUP(E12&amp;G12,選択肢!M:N,2,FALSE),"")</f>
        <v/>
      </c>
      <c r="I12" s="175"/>
      <c r="J12" s="176">
        <f t="shared" si="1"/>
        <v>0</v>
      </c>
      <c r="K12" s="177"/>
      <c r="L12" s="178"/>
      <c r="M12" s="179"/>
      <c r="N12" s="180"/>
      <c r="O12" s="180"/>
      <c r="P12" s="180"/>
      <c r="Q12" s="181">
        <f t="shared" si="0"/>
        <v>0</v>
      </c>
      <c r="R12" s="228"/>
    </row>
    <row r="13" spans="1:19" ht="24" customHeight="1">
      <c r="A13" s="227">
        <v>4</v>
      </c>
      <c r="B13" s="170"/>
      <c r="C13" s="171"/>
      <c r="D13" s="172"/>
      <c r="E13" s="546"/>
      <c r="F13" s="547"/>
      <c r="G13" s="173"/>
      <c r="H13" s="174" t="str">
        <f>IFERROR(VLOOKUP(E13&amp;G13,選択肢!M:N,2,FALSE),"")</f>
        <v/>
      </c>
      <c r="I13" s="175"/>
      <c r="J13" s="176">
        <f t="shared" si="1"/>
        <v>0</v>
      </c>
      <c r="K13" s="177"/>
      <c r="L13" s="178"/>
      <c r="M13" s="179"/>
      <c r="N13" s="180"/>
      <c r="O13" s="180"/>
      <c r="P13" s="180"/>
      <c r="Q13" s="181">
        <f t="shared" si="0"/>
        <v>0</v>
      </c>
      <c r="R13" s="228"/>
    </row>
    <row r="14" spans="1:19" ht="24" customHeight="1">
      <c r="A14" s="227">
        <v>5</v>
      </c>
      <c r="B14" s="170"/>
      <c r="C14" s="171"/>
      <c r="D14" s="172"/>
      <c r="E14" s="546"/>
      <c r="F14" s="547"/>
      <c r="G14" s="173"/>
      <c r="H14" s="174" t="str">
        <f>IFERROR(VLOOKUP(E14&amp;G14,選択肢!M:N,2,FALSE),"")</f>
        <v/>
      </c>
      <c r="I14" s="175"/>
      <c r="J14" s="176">
        <f t="shared" si="1"/>
        <v>0</v>
      </c>
      <c r="K14" s="177"/>
      <c r="L14" s="178"/>
      <c r="M14" s="179"/>
      <c r="N14" s="180"/>
      <c r="O14" s="180"/>
      <c r="P14" s="180"/>
      <c r="Q14" s="181">
        <f t="shared" si="0"/>
        <v>0</v>
      </c>
      <c r="R14" s="228"/>
    </row>
    <row r="15" spans="1:19" ht="24" customHeight="1">
      <c r="A15" s="227">
        <v>6</v>
      </c>
      <c r="B15" s="170"/>
      <c r="C15" s="171"/>
      <c r="D15" s="172"/>
      <c r="E15" s="546"/>
      <c r="F15" s="547"/>
      <c r="G15" s="173"/>
      <c r="H15" s="174" t="str">
        <f>IFERROR(VLOOKUP(E15&amp;G15,選択肢!M:N,2,FALSE),"")</f>
        <v/>
      </c>
      <c r="I15" s="175"/>
      <c r="J15" s="176">
        <f t="shared" si="1"/>
        <v>0</v>
      </c>
      <c r="K15" s="177"/>
      <c r="L15" s="178"/>
      <c r="M15" s="179"/>
      <c r="N15" s="180"/>
      <c r="O15" s="180"/>
      <c r="P15" s="180"/>
      <c r="Q15" s="181">
        <f t="shared" si="0"/>
        <v>0</v>
      </c>
      <c r="R15" s="228"/>
    </row>
    <row r="16" spans="1:19" ht="24" customHeight="1">
      <c r="A16" s="227">
        <v>7</v>
      </c>
      <c r="B16" s="170"/>
      <c r="C16" s="171"/>
      <c r="D16" s="172"/>
      <c r="E16" s="546"/>
      <c r="F16" s="547"/>
      <c r="G16" s="173"/>
      <c r="H16" s="174" t="str">
        <f>IFERROR(VLOOKUP(E16&amp;G16,選択肢!M:N,2,FALSE),"")</f>
        <v/>
      </c>
      <c r="I16" s="175"/>
      <c r="J16" s="176">
        <f t="shared" si="1"/>
        <v>0</v>
      </c>
      <c r="K16" s="177"/>
      <c r="L16" s="178"/>
      <c r="M16" s="179"/>
      <c r="N16" s="180"/>
      <c r="O16" s="180"/>
      <c r="P16" s="180"/>
      <c r="Q16" s="181">
        <f t="shared" si="0"/>
        <v>0</v>
      </c>
      <c r="R16" s="228"/>
    </row>
    <row r="17" spans="1:18" ht="24" customHeight="1">
      <c r="A17" s="227">
        <v>8</v>
      </c>
      <c r="B17" s="170"/>
      <c r="C17" s="171"/>
      <c r="D17" s="172"/>
      <c r="E17" s="546"/>
      <c r="F17" s="547"/>
      <c r="G17" s="173"/>
      <c r="H17" s="174" t="str">
        <f>IFERROR(VLOOKUP(E17&amp;G17,選択肢!M:N,2,FALSE),"")</f>
        <v/>
      </c>
      <c r="I17" s="175"/>
      <c r="J17" s="176">
        <f t="shared" si="1"/>
        <v>0</v>
      </c>
      <c r="K17" s="177"/>
      <c r="L17" s="178"/>
      <c r="M17" s="179"/>
      <c r="N17" s="180"/>
      <c r="O17" s="180"/>
      <c r="P17" s="180"/>
      <c r="Q17" s="181">
        <f t="shared" si="0"/>
        <v>0</v>
      </c>
      <c r="R17" s="228"/>
    </row>
    <row r="18" spans="1:18" ht="24" customHeight="1">
      <c r="A18" s="227">
        <v>9</v>
      </c>
      <c r="B18" s="170"/>
      <c r="C18" s="171"/>
      <c r="D18" s="172"/>
      <c r="E18" s="546"/>
      <c r="F18" s="547"/>
      <c r="G18" s="173"/>
      <c r="H18" s="174" t="str">
        <f>IFERROR(VLOOKUP(E18&amp;G18,選択肢!M:N,2,FALSE),"")</f>
        <v/>
      </c>
      <c r="I18" s="175"/>
      <c r="J18" s="176">
        <f t="shared" si="1"/>
        <v>0</v>
      </c>
      <c r="K18" s="177"/>
      <c r="L18" s="178"/>
      <c r="M18" s="179"/>
      <c r="N18" s="180"/>
      <c r="O18" s="180"/>
      <c r="P18" s="180"/>
      <c r="Q18" s="181">
        <f t="shared" si="0"/>
        <v>0</v>
      </c>
      <c r="R18" s="228"/>
    </row>
    <row r="19" spans="1:18" ht="24" customHeight="1">
      <c r="A19" s="227">
        <v>10</v>
      </c>
      <c r="B19" s="170"/>
      <c r="C19" s="171"/>
      <c r="D19" s="172"/>
      <c r="E19" s="546"/>
      <c r="F19" s="547"/>
      <c r="G19" s="173"/>
      <c r="H19" s="174" t="str">
        <f>IFERROR(VLOOKUP(E19&amp;G19,選択肢!M:N,2,FALSE),"")</f>
        <v/>
      </c>
      <c r="I19" s="175"/>
      <c r="J19" s="176">
        <f t="shared" si="1"/>
        <v>0</v>
      </c>
      <c r="K19" s="177"/>
      <c r="L19" s="178"/>
      <c r="M19" s="179"/>
      <c r="N19" s="180"/>
      <c r="O19" s="180"/>
      <c r="P19" s="180"/>
      <c r="Q19" s="181">
        <f t="shared" si="0"/>
        <v>0</v>
      </c>
      <c r="R19" s="228"/>
    </row>
    <row r="20" spans="1:18" ht="24" customHeight="1">
      <c r="A20" s="227">
        <v>11</v>
      </c>
      <c r="B20" s="170"/>
      <c r="C20" s="171"/>
      <c r="D20" s="172"/>
      <c r="E20" s="546"/>
      <c r="F20" s="547"/>
      <c r="G20" s="173"/>
      <c r="H20" s="174" t="str">
        <f>IFERROR(VLOOKUP(E20&amp;G20,選択肢!M:N,2,FALSE),"")</f>
        <v/>
      </c>
      <c r="I20" s="175"/>
      <c r="J20" s="176">
        <f t="shared" si="1"/>
        <v>0</v>
      </c>
      <c r="K20" s="177"/>
      <c r="L20" s="178"/>
      <c r="M20" s="179"/>
      <c r="N20" s="180"/>
      <c r="O20" s="180"/>
      <c r="P20" s="180"/>
      <c r="Q20" s="181">
        <f t="shared" si="0"/>
        <v>0</v>
      </c>
      <c r="R20" s="228"/>
    </row>
    <row r="21" spans="1:18" ht="24" customHeight="1">
      <c r="A21" s="227">
        <v>12</v>
      </c>
      <c r="B21" s="170"/>
      <c r="C21" s="171"/>
      <c r="D21" s="172"/>
      <c r="E21" s="546"/>
      <c r="F21" s="547"/>
      <c r="G21" s="173"/>
      <c r="H21" s="174" t="str">
        <f>IFERROR(VLOOKUP(E21&amp;G21,選択肢!M:N,2,FALSE),"")</f>
        <v/>
      </c>
      <c r="I21" s="175"/>
      <c r="J21" s="176">
        <f t="shared" si="1"/>
        <v>0</v>
      </c>
      <c r="K21" s="177"/>
      <c r="L21" s="178"/>
      <c r="M21" s="179"/>
      <c r="N21" s="180"/>
      <c r="O21" s="180"/>
      <c r="P21" s="180"/>
      <c r="Q21" s="181">
        <f t="shared" si="0"/>
        <v>0</v>
      </c>
      <c r="R21" s="228"/>
    </row>
    <row r="22" spans="1:18" ht="24" customHeight="1">
      <c r="A22" s="227">
        <v>13</v>
      </c>
      <c r="B22" s="170"/>
      <c r="C22" s="171"/>
      <c r="D22" s="172"/>
      <c r="E22" s="546"/>
      <c r="F22" s="547"/>
      <c r="G22" s="173"/>
      <c r="H22" s="174" t="str">
        <f>IFERROR(VLOOKUP(E22&amp;G22,選択肢!M:N,2,FALSE),"")</f>
        <v/>
      </c>
      <c r="I22" s="175"/>
      <c r="J22" s="176">
        <f t="shared" si="1"/>
        <v>0</v>
      </c>
      <c r="K22" s="177"/>
      <c r="L22" s="178"/>
      <c r="M22" s="179"/>
      <c r="N22" s="180"/>
      <c r="O22" s="180"/>
      <c r="P22" s="180"/>
      <c r="Q22" s="181">
        <f t="shared" si="0"/>
        <v>0</v>
      </c>
      <c r="R22" s="228"/>
    </row>
    <row r="23" spans="1:18" ht="24" customHeight="1">
      <c r="A23" s="227">
        <v>14</v>
      </c>
      <c r="B23" s="170"/>
      <c r="C23" s="171"/>
      <c r="D23" s="172"/>
      <c r="E23" s="546"/>
      <c r="F23" s="547"/>
      <c r="G23" s="173"/>
      <c r="H23" s="174" t="str">
        <f>IFERROR(VLOOKUP(E23&amp;G23,選択肢!M:N,2,FALSE),"")</f>
        <v/>
      </c>
      <c r="I23" s="175"/>
      <c r="J23" s="176">
        <f t="shared" si="1"/>
        <v>0</v>
      </c>
      <c r="K23" s="177"/>
      <c r="L23" s="178"/>
      <c r="M23" s="179"/>
      <c r="N23" s="180"/>
      <c r="O23" s="180"/>
      <c r="P23" s="180"/>
      <c r="Q23" s="181">
        <f t="shared" si="0"/>
        <v>0</v>
      </c>
      <c r="R23" s="228"/>
    </row>
    <row r="24" spans="1:18" ht="24" customHeight="1">
      <c r="A24" s="227">
        <v>15</v>
      </c>
      <c r="B24" s="170"/>
      <c r="C24" s="171"/>
      <c r="D24" s="172"/>
      <c r="E24" s="546"/>
      <c r="F24" s="547"/>
      <c r="G24" s="173"/>
      <c r="H24" s="174" t="str">
        <f>IFERROR(VLOOKUP(E24&amp;G24,選択肢!M:N,2,FALSE),"")</f>
        <v/>
      </c>
      <c r="I24" s="175"/>
      <c r="J24" s="176">
        <f t="shared" si="1"/>
        <v>0</v>
      </c>
      <c r="K24" s="177"/>
      <c r="L24" s="178"/>
      <c r="M24" s="179"/>
      <c r="N24" s="180"/>
      <c r="O24" s="180"/>
      <c r="P24" s="180"/>
      <c r="Q24" s="181">
        <f t="shared" si="0"/>
        <v>0</v>
      </c>
      <c r="R24" s="228"/>
    </row>
    <row r="25" spans="1:18" ht="24" customHeight="1">
      <c r="A25" s="227">
        <v>16</v>
      </c>
      <c r="B25" s="170"/>
      <c r="C25" s="171"/>
      <c r="D25" s="172"/>
      <c r="E25" s="546"/>
      <c r="F25" s="547"/>
      <c r="G25" s="173"/>
      <c r="H25" s="174" t="str">
        <f>IFERROR(VLOOKUP(E25&amp;G25,選択肢!M:N,2,FALSE),"")</f>
        <v/>
      </c>
      <c r="I25" s="175"/>
      <c r="J25" s="176">
        <f t="shared" si="1"/>
        <v>0</v>
      </c>
      <c r="K25" s="177"/>
      <c r="L25" s="178"/>
      <c r="M25" s="179"/>
      <c r="N25" s="180"/>
      <c r="O25" s="180"/>
      <c r="P25" s="180"/>
      <c r="Q25" s="181">
        <f t="shared" si="0"/>
        <v>0</v>
      </c>
      <c r="R25" s="228"/>
    </row>
    <row r="26" spans="1:18" ht="24" customHeight="1">
      <c r="A26" s="227">
        <v>17</v>
      </c>
      <c r="B26" s="170"/>
      <c r="C26" s="171"/>
      <c r="D26" s="172"/>
      <c r="E26" s="546"/>
      <c r="F26" s="547"/>
      <c r="G26" s="173"/>
      <c r="H26" s="174" t="str">
        <f>IFERROR(VLOOKUP(E26&amp;G26,選択肢!M:N,2,FALSE),"")</f>
        <v/>
      </c>
      <c r="I26" s="175"/>
      <c r="J26" s="176">
        <f t="shared" si="1"/>
        <v>0</v>
      </c>
      <c r="K26" s="177"/>
      <c r="L26" s="178"/>
      <c r="M26" s="179"/>
      <c r="N26" s="180"/>
      <c r="O26" s="180"/>
      <c r="P26" s="180"/>
      <c r="Q26" s="181">
        <f t="shared" si="0"/>
        <v>0</v>
      </c>
      <c r="R26" s="228"/>
    </row>
    <row r="27" spans="1:18" ht="24" customHeight="1">
      <c r="A27" s="227">
        <v>18</v>
      </c>
      <c r="B27" s="170"/>
      <c r="C27" s="171"/>
      <c r="D27" s="172"/>
      <c r="E27" s="546"/>
      <c r="F27" s="547"/>
      <c r="G27" s="173"/>
      <c r="H27" s="174" t="str">
        <f>IFERROR(VLOOKUP(E27&amp;G27,選択肢!M:N,2,FALSE),"")</f>
        <v/>
      </c>
      <c r="I27" s="175"/>
      <c r="J27" s="176">
        <f t="shared" si="1"/>
        <v>0</v>
      </c>
      <c r="K27" s="177"/>
      <c r="L27" s="178"/>
      <c r="M27" s="179"/>
      <c r="N27" s="180"/>
      <c r="O27" s="180"/>
      <c r="P27" s="180"/>
      <c r="Q27" s="181">
        <f t="shared" si="0"/>
        <v>0</v>
      </c>
      <c r="R27" s="228"/>
    </row>
    <row r="28" spans="1:18" ht="24" customHeight="1">
      <c r="A28" s="227">
        <v>19</v>
      </c>
      <c r="B28" s="170"/>
      <c r="C28" s="171"/>
      <c r="D28" s="172"/>
      <c r="E28" s="546"/>
      <c r="F28" s="547"/>
      <c r="G28" s="173"/>
      <c r="H28" s="174" t="str">
        <f>IFERROR(VLOOKUP(E28&amp;G28,選択肢!M:N,2,FALSE),"")</f>
        <v/>
      </c>
      <c r="I28" s="175"/>
      <c r="J28" s="176">
        <f t="shared" si="1"/>
        <v>0</v>
      </c>
      <c r="K28" s="177"/>
      <c r="L28" s="178"/>
      <c r="M28" s="179"/>
      <c r="N28" s="180"/>
      <c r="O28" s="180"/>
      <c r="P28" s="180"/>
      <c r="Q28" s="181">
        <f t="shared" si="0"/>
        <v>0</v>
      </c>
      <c r="R28" s="228"/>
    </row>
    <row r="29" spans="1:18" ht="24" customHeight="1" thickBot="1">
      <c r="A29" s="229">
        <v>20</v>
      </c>
      <c r="B29" s="182"/>
      <c r="C29" s="183"/>
      <c r="D29" s="184"/>
      <c r="E29" s="544"/>
      <c r="F29" s="545"/>
      <c r="G29" s="185"/>
      <c r="H29" s="186" t="str">
        <f>IFERROR(VLOOKUP(E29&amp;G29,選択肢!M:N,2,FALSE),"")</f>
        <v/>
      </c>
      <c r="I29" s="187"/>
      <c r="J29" s="188">
        <f t="shared" si="1"/>
        <v>0</v>
      </c>
      <c r="K29" s="189"/>
      <c r="L29" s="190"/>
      <c r="M29" s="191"/>
      <c r="N29" s="192"/>
      <c r="O29" s="192"/>
      <c r="P29" s="192"/>
      <c r="Q29" s="193">
        <f t="shared" si="0"/>
        <v>0</v>
      </c>
      <c r="R29" s="230"/>
    </row>
    <row r="30" spans="1:18" ht="30" customHeight="1" thickTop="1">
      <c r="A30" s="562" t="s">
        <v>62</v>
      </c>
      <c r="B30" s="563"/>
      <c r="C30" s="563"/>
      <c r="D30" s="563"/>
      <c r="E30" s="563"/>
      <c r="F30" s="563"/>
      <c r="G30" s="563"/>
      <c r="H30" s="563"/>
      <c r="I30" s="231">
        <f>SUM(I10:I29)</f>
        <v>0</v>
      </c>
      <c r="J30" s="232">
        <f>SUM(J10:J29)</f>
        <v>0</v>
      </c>
      <c r="K30" s="563"/>
      <c r="L30" s="563"/>
      <c r="M30" s="564"/>
      <c r="N30" s="233">
        <f>SUM(N10:N29)</f>
        <v>0</v>
      </c>
      <c r="O30" s="233">
        <f>SUM(O10:O29)</f>
        <v>0</v>
      </c>
      <c r="P30" s="233">
        <f>SUM(P10:P29)</f>
        <v>0</v>
      </c>
      <c r="Q30" s="233">
        <f>SUM(Q10:Q29)</f>
        <v>0</v>
      </c>
      <c r="R30" s="234"/>
    </row>
    <row r="31" spans="1:18" ht="19.5" customHeight="1">
      <c r="A31" s="48" t="s">
        <v>63</v>
      </c>
      <c r="B31" s="44"/>
      <c r="C31" s="44"/>
      <c r="D31" s="44"/>
      <c r="E31" s="44"/>
      <c r="F31" s="44"/>
      <c r="G31" s="44"/>
      <c r="H31" s="44"/>
      <c r="I31" s="44"/>
      <c r="J31" s="44"/>
      <c r="K31" s="44"/>
      <c r="L31" s="44"/>
      <c r="M31" s="44"/>
      <c r="N31" s="49"/>
      <c r="O31" s="49"/>
      <c r="P31" s="49"/>
      <c r="Q31" s="49"/>
    </row>
    <row r="32" spans="1:18" ht="19.5" customHeight="1">
      <c r="A32" s="48" t="s">
        <v>64</v>
      </c>
      <c r="O32" s="44"/>
      <c r="P32" s="548"/>
      <c r="Q32" s="548"/>
      <c r="R32" s="548"/>
    </row>
    <row r="33" spans="1:9" ht="19.5" customHeight="1">
      <c r="A33" s="48" t="s">
        <v>65</v>
      </c>
      <c r="B33" s="37" t="s">
        <v>478</v>
      </c>
    </row>
    <row r="34" spans="1:9" s="50" customFormat="1" ht="34.5" customHeight="1">
      <c r="C34" s="65"/>
    </row>
    <row r="35" spans="1:9" ht="34.5" customHeight="1">
      <c r="A35" s="51"/>
    </row>
    <row r="36" spans="1:9" ht="37.5" customHeight="1">
      <c r="E36" s="52"/>
      <c r="F36" s="52"/>
      <c r="I36" s="52"/>
    </row>
    <row r="37" spans="1:9" ht="37.5" customHeight="1">
      <c r="E37" s="52"/>
      <c r="F37" s="52"/>
      <c r="I37" s="52"/>
    </row>
    <row r="38" spans="1:9" ht="37.5" customHeight="1">
      <c r="E38" s="52"/>
      <c r="F38" s="52"/>
      <c r="I38" s="52"/>
    </row>
    <row r="39" spans="1:9" ht="37.5" customHeight="1">
      <c r="E39" s="52"/>
      <c r="F39" s="52"/>
      <c r="I39" s="52"/>
    </row>
    <row r="40" spans="1:9" ht="37.5" customHeight="1">
      <c r="E40" s="52"/>
      <c r="F40" s="52"/>
      <c r="I40" s="52"/>
    </row>
  </sheetData>
  <mergeCells count="42">
    <mergeCell ref="A2:R2"/>
    <mergeCell ref="N8:N9"/>
    <mergeCell ref="O8:O9"/>
    <mergeCell ref="P8:P9"/>
    <mergeCell ref="J8:J9"/>
    <mergeCell ref="K8:M8"/>
    <mergeCell ref="P4:R4"/>
    <mergeCell ref="N4:O4"/>
    <mergeCell ref="P5:Q5"/>
    <mergeCell ref="P6:Q6"/>
    <mergeCell ref="P32:R32"/>
    <mergeCell ref="Q8:Q9"/>
    <mergeCell ref="A8:A9"/>
    <mergeCell ref="B8:B9"/>
    <mergeCell ref="C8:C9"/>
    <mergeCell ref="D8:D9"/>
    <mergeCell ref="E9:F9"/>
    <mergeCell ref="G9:H9"/>
    <mergeCell ref="E8:H8"/>
    <mergeCell ref="R8:R9"/>
    <mergeCell ref="A30:H30"/>
    <mergeCell ref="K30:M30"/>
    <mergeCell ref="E10:F10"/>
    <mergeCell ref="E11:F11"/>
    <mergeCell ref="E12:F12"/>
    <mergeCell ref="E13:F13"/>
    <mergeCell ref="E14:F14"/>
    <mergeCell ref="E15:F15"/>
    <mergeCell ref="E16:F16"/>
    <mergeCell ref="E17:F17"/>
    <mergeCell ref="E18:F18"/>
    <mergeCell ref="E19:F19"/>
    <mergeCell ref="E20:F20"/>
    <mergeCell ref="E21:F21"/>
    <mergeCell ref="E22:F22"/>
    <mergeCell ref="E23:F23"/>
    <mergeCell ref="E29:F29"/>
    <mergeCell ref="E24:F24"/>
    <mergeCell ref="E25:F25"/>
    <mergeCell ref="E26:F26"/>
    <mergeCell ref="E27:F27"/>
    <mergeCell ref="E28:F28"/>
  </mergeCells>
  <phoneticPr fontId="3"/>
  <conditionalFormatting sqref="C10:C29">
    <cfRule type="containsBlanks" dxfId="11" priority="3">
      <formula>LEN(TRIM(C10))=0</formula>
    </cfRule>
  </conditionalFormatting>
  <conditionalFormatting sqref="B4 R5:R6 B10:B29 D10:D29 I10:I29 K10:P29 R10:R29">
    <cfRule type="containsBlanks" dxfId="10" priority="2">
      <formula>LEN(TRIM(B4))=0</formula>
    </cfRule>
  </conditionalFormatting>
  <conditionalFormatting sqref="E10:E29 G10:G29">
    <cfRule type="containsBlanks" dxfId="9" priority="1">
      <formula>LEN(TRIM(E10))=0</formula>
    </cfRule>
  </conditionalFormatting>
  <dataValidations count="3">
    <dataValidation type="list" allowBlank="1" showInputMessage="1" showErrorMessage="1" sqref="C10:C29">
      <formula1>"小,中,高,中等(前),中等(後),特,他"</formula1>
    </dataValidation>
    <dataValidation type="list" allowBlank="1" showInputMessage="1" showErrorMessage="1" sqref="E10:F29">
      <formula1>INDIRECT("大項目")</formula1>
    </dataValidation>
    <dataValidation type="list" allowBlank="1" showInputMessage="1" showErrorMessage="1" sqref="G10:G29">
      <formula1>INDIRECT(E10)</formula1>
    </dataValidation>
  </dataValidations>
  <printOptions horizontalCentered="1"/>
  <pageMargins left="0.59055118110236227" right="0.59055118110236227" top="0.78740157480314965" bottom="0.59055118110236227" header="0.39370078740157483" footer="0.39370078740157483"/>
  <pageSetup paperSize="9" scale="50" firstPageNumber="21" orientation="portrait" useFirstPageNumber="1" r:id="rId1"/>
  <headerFooter>
    <oddFooter>&amp;C&amp;"Times New Roman,標準"- &amp;P -</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92D050"/>
  </sheetPr>
  <dimension ref="A1:O35"/>
  <sheetViews>
    <sheetView zoomScale="70" zoomScaleNormal="70" zoomScaleSheetLayoutView="55" workbookViewId="0">
      <selection activeCell="B9" sqref="B9"/>
    </sheetView>
  </sheetViews>
  <sheetFormatPr defaultColWidth="3" defaultRowHeight="15" customHeight="1"/>
  <cols>
    <col min="1" max="1" width="4.375" style="37" customWidth="1"/>
    <col min="2" max="2" width="24.75" style="37" customWidth="1"/>
    <col min="3" max="3" width="10" style="37" customWidth="1"/>
    <col min="4" max="4" width="3.75" style="37" customWidth="1"/>
    <col min="5" max="5" width="11.375" style="37" customWidth="1"/>
    <col min="6" max="6" width="7.75" style="37" customWidth="1"/>
    <col min="7" max="7" width="3" style="37" customWidth="1"/>
    <col min="8" max="9" width="10.625" style="37" customWidth="1"/>
    <col min="10" max="10" width="9.125" style="38" customWidth="1"/>
    <col min="11" max="11" width="9.125" style="37" customWidth="1"/>
    <col min="12" max="12" width="9.125" style="38" customWidth="1"/>
    <col min="13" max="13" width="9.125" style="37" customWidth="1"/>
    <col min="14" max="14" width="20.875" style="37" customWidth="1"/>
    <col min="15" max="16384" width="3" style="37"/>
  </cols>
  <sheetData>
    <row r="1" spans="1:15" s="33" customFormat="1" ht="22.5" customHeight="1">
      <c r="A1" s="91" t="s">
        <v>558</v>
      </c>
      <c r="B1" s="70"/>
      <c r="C1" s="34"/>
      <c r="D1" s="34"/>
      <c r="E1" s="34"/>
      <c r="J1" s="35"/>
      <c r="L1" s="35"/>
    </row>
    <row r="2" spans="1:15" s="36" customFormat="1" ht="52.5" customHeight="1">
      <c r="A2" s="567" t="s">
        <v>559</v>
      </c>
      <c r="B2" s="568"/>
      <c r="C2" s="568"/>
      <c r="D2" s="568"/>
      <c r="E2" s="568"/>
      <c r="F2" s="568"/>
      <c r="G2" s="568"/>
      <c r="H2" s="568"/>
      <c r="I2" s="568"/>
      <c r="J2" s="568"/>
      <c r="K2" s="568"/>
      <c r="L2" s="568"/>
      <c r="M2" s="568"/>
      <c r="N2" s="568"/>
    </row>
    <row r="4" spans="1:15" s="41" customFormat="1" ht="27" customHeight="1">
      <c r="A4" s="37"/>
      <c r="B4" s="37"/>
      <c r="C4" s="37"/>
      <c r="D4" s="37"/>
      <c r="E4" s="37"/>
      <c r="J4" s="575" t="s">
        <v>48</v>
      </c>
      <c r="K4" s="576"/>
      <c r="L4" s="573" t="str">
        <f>IF(様式1!N16="","",様式1!N16)</f>
        <v/>
      </c>
      <c r="M4" s="573"/>
      <c r="N4" s="574"/>
      <c r="O4" s="42"/>
    </row>
    <row r="5" spans="1:15" s="41" customFormat="1" ht="27" customHeight="1">
      <c r="A5" s="43"/>
      <c r="B5" s="44"/>
      <c r="C5" s="40"/>
      <c r="D5" s="40"/>
      <c r="K5" s="42"/>
      <c r="L5" s="42"/>
      <c r="M5" s="42"/>
      <c r="N5" s="42"/>
      <c r="O5" s="42"/>
    </row>
    <row r="6" spans="1:15" ht="15" customHeight="1">
      <c r="K6" s="45"/>
      <c r="L6" s="45"/>
      <c r="M6" s="45"/>
    </row>
    <row r="7" spans="1:15" s="46" customFormat="1" ht="24" customHeight="1">
      <c r="A7" s="550" t="s">
        <v>49</v>
      </c>
      <c r="B7" s="549" t="s">
        <v>143</v>
      </c>
      <c r="C7" s="581" t="s">
        <v>236</v>
      </c>
      <c r="D7" s="582"/>
      <c r="E7" s="585" t="s">
        <v>240</v>
      </c>
      <c r="F7" s="586"/>
      <c r="G7" s="587"/>
      <c r="H7" s="588" t="s">
        <v>241</v>
      </c>
      <c r="I7" s="589"/>
      <c r="J7" s="589"/>
      <c r="K7" s="589"/>
      <c r="L7" s="589"/>
      <c r="M7" s="590"/>
      <c r="N7" s="549" t="s">
        <v>57</v>
      </c>
    </row>
    <row r="8" spans="1:15" s="46" customFormat="1" ht="24" customHeight="1">
      <c r="A8" s="551"/>
      <c r="B8" s="549"/>
      <c r="C8" s="583"/>
      <c r="D8" s="584"/>
      <c r="E8" s="209" t="s">
        <v>238</v>
      </c>
      <c r="F8" s="592" t="s">
        <v>239</v>
      </c>
      <c r="G8" s="593"/>
      <c r="H8" s="57" t="s">
        <v>242</v>
      </c>
      <c r="I8" s="591" t="s">
        <v>167</v>
      </c>
      <c r="J8" s="569"/>
      <c r="K8" s="569"/>
      <c r="L8" s="569"/>
      <c r="M8" s="569"/>
      <c r="N8" s="549"/>
    </row>
    <row r="9" spans="1:15" ht="24" customHeight="1">
      <c r="A9" s="236">
        <v>1</v>
      </c>
      <c r="B9" s="61" t="str">
        <f>IF(VLOOKUP(A9,様式3Ⅰ!A:R,2,FALSE)="","",VLOOKUP(A9,様式3Ⅰ!A:R,2,FALSE))</f>
        <v/>
      </c>
      <c r="C9" s="235"/>
      <c r="D9" s="62" t="s">
        <v>112</v>
      </c>
      <c r="E9" s="63"/>
      <c r="F9" s="55"/>
      <c r="G9" s="47" t="s">
        <v>61</v>
      </c>
      <c r="H9" s="60"/>
      <c r="I9" s="579"/>
      <c r="J9" s="580"/>
      <c r="K9" s="580"/>
      <c r="L9" s="580"/>
      <c r="M9" s="580"/>
      <c r="N9" s="237"/>
    </row>
    <row r="10" spans="1:15" ht="24" customHeight="1">
      <c r="A10" s="236">
        <v>2</v>
      </c>
      <c r="B10" s="61" t="str">
        <f>IF(VLOOKUP(A10,様式3Ⅰ!A:R,2,FALSE)="","",VLOOKUP(A10,様式3Ⅰ!A:R,2,FALSE))</f>
        <v/>
      </c>
      <c r="C10" s="235"/>
      <c r="D10" s="62" t="s">
        <v>112</v>
      </c>
      <c r="E10" s="63"/>
      <c r="F10" s="55"/>
      <c r="G10" s="47" t="s">
        <v>61</v>
      </c>
      <c r="H10" s="60"/>
      <c r="I10" s="579"/>
      <c r="J10" s="580"/>
      <c r="K10" s="580"/>
      <c r="L10" s="580"/>
      <c r="M10" s="580"/>
      <c r="N10" s="237"/>
    </row>
    <row r="11" spans="1:15" ht="24" customHeight="1">
      <c r="A11" s="236">
        <v>3</v>
      </c>
      <c r="B11" s="61" t="str">
        <f>IF(VLOOKUP(A11,様式3Ⅰ!A:R,2,FALSE)="","",VLOOKUP(A11,様式3Ⅰ!A:R,2,FALSE))</f>
        <v/>
      </c>
      <c r="C11" s="235"/>
      <c r="D11" s="62" t="s">
        <v>112</v>
      </c>
      <c r="E11" s="63"/>
      <c r="F11" s="55"/>
      <c r="G11" s="47" t="s">
        <v>61</v>
      </c>
      <c r="H11" s="60"/>
      <c r="I11" s="579"/>
      <c r="J11" s="580"/>
      <c r="K11" s="580"/>
      <c r="L11" s="580"/>
      <c r="M11" s="580"/>
      <c r="N11" s="237"/>
    </row>
    <row r="12" spans="1:15" ht="24" customHeight="1">
      <c r="A12" s="236">
        <v>4</v>
      </c>
      <c r="B12" s="61" t="str">
        <f>IF(VLOOKUP(A12,様式3Ⅰ!A:R,2,FALSE)="","",VLOOKUP(A12,様式3Ⅰ!A:R,2,FALSE))</f>
        <v/>
      </c>
      <c r="C12" s="235"/>
      <c r="D12" s="62" t="s">
        <v>112</v>
      </c>
      <c r="E12" s="63"/>
      <c r="F12" s="55"/>
      <c r="G12" s="47" t="s">
        <v>61</v>
      </c>
      <c r="H12" s="60"/>
      <c r="I12" s="579"/>
      <c r="J12" s="580"/>
      <c r="K12" s="580"/>
      <c r="L12" s="580"/>
      <c r="M12" s="580"/>
      <c r="N12" s="237"/>
    </row>
    <row r="13" spans="1:15" ht="24" customHeight="1">
      <c r="A13" s="236">
        <v>5</v>
      </c>
      <c r="B13" s="61" t="str">
        <f>IF(VLOOKUP(A13,様式3Ⅰ!A:R,2,FALSE)="","",VLOOKUP(A13,様式3Ⅰ!A:R,2,FALSE))</f>
        <v/>
      </c>
      <c r="C13" s="235"/>
      <c r="D13" s="62" t="s">
        <v>112</v>
      </c>
      <c r="E13" s="63"/>
      <c r="F13" s="55"/>
      <c r="G13" s="47" t="s">
        <v>61</v>
      </c>
      <c r="H13" s="60"/>
      <c r="I13" s="579"/>
      <c r="J13" s="580"/>
      <c r="K13" s="580"/>
      <c r="L13" s="580"/>
      <c r="M13" s="580"/>
      <c r="N13" s="237"/>
    </row>
    <row r="14" spans="1:15" ht="24" customHeight="1">
      <c r="A14" s="236">
        <v>6</v>
      </c>
      <c r="B14" s="61" t="str">
        <f>IF(VLOOKUP(A14,様式3Ⅰ!A:R,2,FALSE)="","",VLOOKUP(A14,様式3Ⅰ!A:R,2,FALSE))</f>
        <v/>
      </c>
      <c r="C14" s="235"/>
      <c r="D14" s="62" t="s">
        <v>112</v>
      </c>
      <c r="E14" s="63"/>
      <c r="F14" s="55"/>
      <c r="G14" s="47" t="s">
        <v>61</v>
      </c>
      <c r="H14" s="60"/>
      <c r="I14" s="579"/>
      <c r="J14" s="580"/>
      <c r="K14" s="580"/>
      <c r="L14" s="580"/>
      <c r="M14" s="580"/>
      <c r="N14" s="237"/>
    </row>
    <row r="15" spans="1:15" ht="24" customHeight="1">
      <c r="A15" s="236">
        <v>7</v>
      </c>
      <c r="B15" s="61" t="str">
        <f>IF(VLOOKUP(A15,様式3Ⅰ!A:R,2,FALSE)="","",VLOOKUP(A15,様式3Ⅰ!A:R,2,FALSE))</f>
        <v/>
      </c>
      <c r="C15" s="235"/>
      <c r="D15" s="62" t="s">
        <v>112</v>
      </c>
      <c r="E15" s="63"/>
      <c r="F15" s="55"/>
      <c r="G15" s="47" t="s">
        <v>61</v>
      </c>
      <c r="H15" s="60"/>
      <c r="I15" s="579"/>
      <c r="J15" s="580"/>
      <c r="K15" s="580"/>
      <c r="L15" s="580"/>
      <c r="M15" s="580"/>
      <c r="N15" s="237"/>
    </row>
    <row r="16" spans="1:15" ht="24" customHeight="1">
      <c r="A16" s="236">
        <v>8</v>
      </c>
      <c r="B16" s="61" t="str">
        <f>IF(VLOOKUP(A16,様式3Ⅰ!A:R,2,FALSE)="","",VLOOKUP(A16,様式3Ⅰ!A:R,2,FALSE))</f>
        <v/>
      </c>
      <c r="C16" s="235"/>
      <c r="D16" s="62" t="s">
        <v>112</v>
      </c>
      <c r="E16" s="63"/>
      <c r="F16" s="55"/>
      <c r="G16" s="47" t="s">
        <v>61</v>
      </c>
      <c r="H16" s="60"/>
      <c r="I16" s="579"/>
      <c r="J16" s="580"/>
      <c r="K16" s="580"/>
      <c r="L16" s="580"/>
      <c r="M16" s="580"/>
      <c r="N16" s="237"/>
    </row>
    <row r="17" spans="1:14" ht="24" customHeight="1">
      <c r="A17" s="236">
        <v>9</v>
      </c>
      <c r="B17" s="61" t="str">
        <f>IF(VLOOKUP(A17,様式3Ⅰ!A:R,2,FALSE)="","",VLOOKUP(A17,様式3Ⅰ!A:R,2,FALSE))</f>
        <v/>
      </c>
      <c r="C17" s="235"/>
      <c r="D17" s="62" t="s">
        <v>112</v>
      </c>
      <c r="E17" s="63"/>
      <c r="F17" s="55"/>
      <c r="G17" s="47" t="s">
        <v>61</v>
      </c>
      <c r="H17" s="60"/>
      <c r="I17" s="579"/>
      <c r="J17" s="580"/>
      <c r="K17" s="580"/>
      <c r="L17" s="580"/>
      <c r="M17" s="580"/>
      <c r="N17" s="237"/>
    </row>
    <row r="18" spans="1:14" ht="24" customHeight="1">
      <c r="A18" s="236">
        <v>10</v>
      </c>
      <c r="B18" s="61" t="str">
        <f>IF(VLOOKUP(A18,様式3Ⅰ!A:R,2,FALSE)="","",VLOOKUP(A18,様式3Ⅰ!A:R,2,FALSE))</f>
        <v/>
      </c>
      <c r="C18" s="235"/>
      <c r="D18" s="62" t="s">
        <v>112</v>
      </c>
      <c r="E18" s="63"/>
      <c r="F18" s="55"/>
      <c r="G18" s="47" t="s">
        <v>61</v>
      </c>
      <c r="H18" s="60"/>
      <c r="I18" s="579"/>
      <c r="J18" s="580"/>
      <c r="K18" s="580"/>
      <c r="L18" s="580"/>
      <c r="M18" s="580"/>
      <c r="N18" s="237"/>
    </row>
    <row r="19" spans="1:14" ht="24" customHeight="1">
      <c r="A19" s="236">
        <v>11</v>
      </c>
      <c r="B19" s="61" t="str">
        <f>IF(VLOOKUP(A19,様式3Ⅰ!A:R,2,FALSE)="","",VLOOKUP(A19,様式3Ⅰ!A:R,2,FALSE))</f>
        <v/>
      </c>
      <c r="C19" s="235"/>
      <c r="D19" s="62" t="s">
        <v>112</v>
      </c>
      <c r="E19" s="63"/>
      <c r="F19" s="55"/>
      <c r="G19" s="47" t="s">
        <v>61</v>
      </c>
      <c r="H19" s="60"/>
      <c r="I19" s="579"/>
      <c r="J19" s="580"/>
      <c r="K19" s="580"/>
      <c r="L19" s="580"/>
      <c r="M19" s="580"/>
      <c r="N19" s="237"/>
    </row>
    <row r="20" spans="1:14" ht="24" customHeight="1">
      <c r="A20" s="236">
        <v>12</v>
      </c>
      <c r="B20" s="61" t="str">
        <f>IF(VLOOKUP(A20,様式3Ⅰ!A:R,2,FALSE)="","",VLOOKUP(A20,様式3Ⅰ!A:R,2,FALSE))</f>
        <v/>
      </c>
      <c r="C20" s="235"/>
      <c r="D20" s="62" t="s">
        <v>112</v>
      </c>
      <c r="E20" s="63"/>
      <c r="F20" s="55"/>
      <c r="G20" s="47" t="s">
        <v>61</v>
      </c>
      <c r="H20" s="60"/>
      <c r="I20" s="579"/>
      <c r="J20" s="580"/>
      <c r="K20" s="580"/>
      <c r="L20" s="580"/>
      <c r="M20" s="580"/>
      <c r="N20" s="237"/>
    </row>
    <row r="21" spans="1:14" ht="24" customHeight="1">
      <c r="A21" s="236">
        <v>13</v>
      </c>
      <c r="B21" s="61" t="str">
        <f>IF(VLOOKUP(A21,様式3Ⅰ!A:R,2,FALSE)="","",VLOOKUP(A21,様式3Ⅰ!A:R,2,FALSE))</f>
        <v/>
      </c>
      <c r="C21" s="235"/>
      <c r="D21" s="62" t="s">
        <v>112</v>
      </c>
      <c r="E21" s="63"/>
      <c r="F21" s="55"/>
      <c r="G21" s="47" t="s">
        <v>61</v>
      </c>
      <c r="H21" s="60"/>
      <c r="I21" s="579"/>
      <c r="J21" s="580"/>
      <c r="K21" s="580"/>
      <c r="L21" s="580"/>
      <c r="M21" s="580"/>
      <c r="N21" s="237"/>
    </row>
    <row r="22" spans="1:14" ht="24" customHeight="1">
      <c r="A22" s="236">
        <v>14</v>
      </c>
      <c r="B22" s="61" t="str">
        <f>IF(VLOOKUP(A22,様式3Ⅰ!A:R,2,FALSE)="","",VLOOKUP(A22,様式3Ⅰ!A:R,2,FALSE))</f>
        <v/>
      </c>
      <c r="C22" s="235"/>
      <c r="D22" s="62" t="s">
        <v>112</v>
      </c>
      <c r="E22" s="63"/>
      <c r="F22" s="55"/>
      <c r="G22" s="47" t="s">
        <v>61</v>
      </c>
      <c r="H22" s="60"/>
      <c r="I22" s="579"/>
      <c r="J22" s="580"/>
      <c r="K22" s="580"/>
      <c r="L22" s="580"/>
      <c r="M22" s="580"/>
      <c r="N22" s="237"/>
    </row>
    <row r="23" spans="1:14" ht="24" customHeight="1">
      <c r="A23" s="236">
        <v>15</v>
      </c>
      <c r="B23" s="61" t="str">
        <f>IF(VLOOKUP(A23,様式3Ⅰ!A:R,2,FALSE)="","",VLOOKUP(A23,様式3Ⅰ!A:R,2,FALSE))</f>
        <v/>
      </c>
      <c r="C23" s="235"/>
      <c r="D23" s="62" t="s">
        <v>112</v>
      </c>
      <c r="E23" s="63"/>
      <c r="F23" s="55"/>
      <c r="G23" s="47" t="s">
        <v>61</v>
      </c>
      <c r="H23" s="60"/>
      <c r="I23" s="579"/>
      <c r="J23" s="580"/>
      <c r="K23" s="580"/>
      <c r="L23" s="580"/>
      <c r="M23" s="580"/>
      <c r="N23" s="237"/>
    </row>
    <row r="24" spans="1:14" ht="24" customHeight="1">
      <c r="A24" s="236">
        <v>16</v>
      </c>
      <c r="B24" s="61" t="str">
        <f>IF(VLOOKUP(A24,様式3Ⅰ!A:R,2,FALSE)="","",VLOOKUP(A24,様式3Ⅰ!A:R,2,FALSE))</f>
        <v/>
      </c>
      <c r="C24" s="235"/>
      <c r="D24" s="62" t="s">
        <v>112</v>
      </c>
      <c r="E24" s="63"/>
      <c r="F24" s="55"/>
      <c r="G24" s="47" t="s">
        <v>61</v>
      </c>
      <c r="H24" s="60"/>
      <c r="I24" s="579"/>
      <c r="J24" s="580"/>
      <c r="K24" s="580"/>
      <c r="L24" s="580"/>
      <c r="M24" s="580"/>
      <c r="N24" s="237"/>
    </row>
    <row r="25" spans="1:14" ht="24" customHeight="1">
      <c r="A25" s="236">
        <v>17</v>
      </c>
      <c r="B25" s="61" t="str">
        <f>IF(VLOOKUP(A25,様式3Ⅰ!A:R,2,FALSE)="","",VLOOKUP(A25,様式3Ⅰ!A:R,2,FALSE))</f>
        <v/>
      </c>
      <c r="C25" s="235"/>
      <c r="D25" s="62" t="s">
        <v>112</v>
      </c>
      <c r="E25" s="63"/>
      <c r="F25" s="55"/>
      <c r="G25" s="47" t="s">
        <v>61</v>
      </c>
      <c r="H25" s="60"/>
      <c r="I25" s="579"/>
      <c r="J25" s="580"/>
      <c r="K25" s="580"/>
      <c r="L25" s="580"/>
      <c r="M25" s="580"/>
      <c r="N25" s="237"/>
    </row>
    <row r="26" spans="1:14" ht="24" customHeight="1">
      <c r="A26" s="236">
        <v>18</v>
      </c>
      <c r="B26" s="61" t="str">
        <f>IF(VLOOKUP(A26,様式3Ⅰ!A:R,2,FALSE)="","",VLOOKUP(A26,様式3Ⅰ!A:R,2,FALSE))</f>
        <v/>
      </c>
      <c r="C26" s="235"/>
      <c r="D26" s="62" t="s">
        <v>112</v>
      </c>
      <c r="E26" s="63"/>
      <c r="F26" s="55"/>
      <c r="G26" s="47" t="s">
        <v>61</v>
      </c>
      <c r="H26" s="60"/>
      <c r="I26" s="579"/>
      <c r="J26" s="580"/>
      <c r="K26" s="580"/>
      <c r="L26" s="580"/>
      <c r="M26" s="580"/>
      <c r="N26" s="237"/>
    </row>
    <row r="27" spans="1:14" ht="24" customHeight="1">
      <c r="A27" s="236">
        <v>19</v>
      </c>
      <c r="B27" s="61" t="str">
        <f>IF(VLOOKUP(A27,様式3Ⅰ!A:R,2,FALSE)="","",VLOOKUP(A27,様式3Ⅰ!A:R,2,FALSE))</f>
        <v/>
      </c>
      <c r="C27" s="235"/>
      <c r="D27" s="62" t="s">
        <v>112</v>
      </c>
      <c r="E27" s="63"/>
      <c r="F27" s="55"/>
      <c r="G27" s="47" t="s">
        <v>61</v>
      </c>
      <c r="H27" s="60"/>
      <c r="I27" s="579"/>
      <c r="J27" s="580"/>
      <c r="K27" s="580"/>
      <c r="L27" s="580"/>
      <c r="M27" s="580"/>
      <c r="N27" s="237"/>
    </row>
    <row r="28" spans="1:14" ht="24" customHeight="1" thickBot="1">
      <c r="A28" s="236">
        <v>20</v>
      </c>
      <c r="B28" s="61" t="str">
        <f>IF(VLOOKUP(A28,様式3Ⅰ!A:R,2,FALSE)="","",VLOOKUP(A28,様式3Ⅰ!A:R,2,FALSE))</f>
        <v/>
      </c>
      <c r="C28" s="235"/>
      <c r="D28" s="62" t="s">
        <v>112</v>
      </c>
      <c r="E28" s="63"/>
      <c r="F28" s="55"/>
      <c r="G28" s="47" t="s">
        <v>61</v>
      </c>
      <c r="H28" s="60"/>
      <c r="I28" s="579"/>
      <c r="J28" s="580"/>
      <c r="K28" s="580"/>
      <c r="L28" s="580"/>
      <c r="M28" s="580"/>
      <c r="N28" s="237"/>
    </row>
    <row r="29" spans="1:14" ht="30" customHeight="1" thickTop="1">
      <c r="A29" s="562" t="s">
        <v>62</v>
      </c>
      <c r="B29" s="564"/>
      <c r="C29" s="273">
        <f>SUM(C9:C28)</f>
        <v>0</v>
      </c>
      <c r="D29" s="271" t="s">
        <v>112</v>
      </c>
      <c r="E29" s="272"/>
      <c r="F29" s="274">
        <f>SUM(F9:F28)</f>
        <v>0</v>
      </c>
      <c r="G29" s="271" t="s">
        <v>112</v>
      </c>
      <c r="H29" s="264"/>
      <c r="I29" s="563"/>
      <c r="J29" s="563"/>
      <c r="K29" s="563"/>
      <c r="L29" s="563"/>
      <c r="M29" s="564"/>
      <c r="N29" s="265"/>
    </row>
    <row r="30" spans="1:14" ht="34.5" customHeight="1">
      <c r="A30" s="51"/>
    </row>
    <row r="31" spans="1:14" ht="37.5" customHeight="1">
      <c r="F31" s="52"/>
    </row>
    <row r="32" spans="1:14" ht="37.5" customHeight="1">
      <c r="F32" s="52"/>
    </row>
    <row r="33" spans="6:6" ht="37.5" customHeight="1">
      <c r="F33" s="52"/>
    </row>
    <row r="34" spans="6:6" ht="37.5" customHeight="1">
      <c r="F34" s="52"/>
    </row>
    <row r="35" spans="6:6" ht="37.5" customHeight="1">
      <c r="F35" s="52"/>
    </row>
  </sheetData>
  <mergeCells count="33">
    <mergeCell ref="I17:M17"/>
    <mergeCell ref="I18:M18"/>
    <mergeCell ref="A2:N2"/>
    <mergeCell ref="A7:A8"/>
    <mergeCell ref="B7:B8"/>
    <mergeCell ref="I14:M14"/>
    <mergeCell ref="C7:D8"/>
    <mergeCell ref="E7:G7"/>
    <mergeCell ref="H7:M7"/>
    <mergeCell ref="I8:M8"/>
    <mergeCell ref="F8:G8"/>
    <mergeCell ref="I9:M9"/>
    <mergeCell ref="I10:M10"/>
    <mergeCell ref="I11:M11"/>
    <mergeCell ref="I13:M13"/>
    <mergeCell ref="J4:K4"/>
    <mergeCell ref="L4:N4"/>
    <mergeCell ref="I12:M12"/>
    <mergeCell ref="I19:M19"/>
    <mergeCell ref="A29:B29"/>
    <mergeCell ref="I29:M29"/>
    <mergeCell ref="N7:N8"/>
    <mergeCell ref="I20:M20"/>
    <mergeCell ref="I27:M27"/>
    <mergeCell ref="I28:M28"/>
    <mergeCell ref="I21:M21"/>
    <mergeCell ref="I22:M22"/>
    <mergeCell ref="I23:M23"/>
    <mergeCell ref="I24:M24"/>
    <mergeCell ref="I25:M25"/>
    <mergeCell ref="I26:M26"/>
    <mergeCell ref="I15:M15"/>
    <mergeCell ref="I16:M16"/>
  </mergeCells>
  <phoneticPr fontId="3"/>
  <conditionalFormatting sqref="C9:C28 F9:F28 I9:N28">
    <cfRule type="containsBlanks" dxfId="8" priority="2">
      <formula>LEN(TRIM(C9))=0</formula>
    </cfRule>
  </conditionalFormatting>
  <conditionalFormatting sqref="E9:E28 H9:H28">
    <cfRule type="containsBlanks" dxfId="7" priority="1">
      <formula>LEN(TRIM(E9))=0</formula>
    </cfRule>
  </conditionalFormatting>
  <dataValidations count="2">
    <dataValidation type="list" allowBlank="1" showInputMessage="1" showErrorMessage="1" sqref="E9:E28">
      <formula1>"全校児童・生徒,学年単位,学級単位"</formula1>
    </dataValidation>
    <dataValidation type="list" allowBlank="1" showInputMessage="1" showErrorMessage="1" sqref="H9:H28">
      <formula1>INDIRECT("都道府県")</formula1>
    </dataValidation>
  </dataValidations>
  <printOptions horizontalCentered="1"/>
  <pageMargins left="0.59055118110236227" right="0.59055118110236227" top="0.78740157480314965" bottom="0.59055118110236227" header="0.39370078740157483" footer="0.39370078740157483"/>
  <pageSetup paperSize="9" scale="50" firstPageNumber="21" orientation="portrait" useFirstPageNumber="1" r:id="rId1"/>
  <headerFooter>
    <oddFooter>&amp;C&amp;"Times New Roman,標準"- &amp;P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rgb="FFFF9933"/>
  </sheetPr>
  <dimension ref="A1:V49"/>
  <sheetViews>
    <sheetView zoomScale="85" zoomScaleNormal="85" zoomScaleSheetLayoutView="70" workbookViewId="0">
      <selection activeCell="A7" sqref="A7:M7"/>
    </sheetView>
  </sheetViews>
  <sheetFormatPr defaultRowHeight="14.25"/>
  <cols>
    <col min="1" max="1" width="1.875" style="2" customWidth="1"/>
    <col min="2" max="26" width="3.875" style="2" customWidth="1"/>
    <col min="27" max="16384" width="9" style="2"/>
  </cols>
  <sheetData>
    <row r="1" spans="1:22" s="275" customFormat="1" ht="22.5" customHeight="1">
      <c r="A1" s="316" t="s">
        <v>560</v>
      </c>
      <c r="B1" s="316"/>
      <c r="C1" s="316"/>
      <c r="D1" s="316"/>
      <c r="E1" s="316"/>
      <c r="F1" s="316"/>
      <c r="G1" s="316"/>
      <c r="H1" s="316"/>
      <c r="I1" s="316"/>
      <c r="J1" s="316"/>
      <c r="K1" s="316"/>
      <c r="L1" s="316"/>
      <c r="M1" s="316"/>
      <c r="N1" s="316"/>
      <c r="O1" s="316"/>
      <c r="P1" s="316"/>
      <c r="Q1" s="316"/>
      <c r="R1" s="316"/>
      <c r="S1" s="316"/>
      <c r="T1" s="316"/>
      <c r="U1" s="316"/>
    </row>
    <row r="2" spans="1:22" s="275" customFormat="1" ht="45.75" customHeight="1">
      <c r="A2" s="317" t="s">
        <v>473</v>
      </c>
      <c r="B2" s="317"/>
      <c r="C2" s="317"/>
      <c r="D2" s="317"/>
      <c r="E2" s="317"/>
      <c r="F2" s="317"/>
      <c r="G2" s="317"/>
      <c r="H2" s="317"/>
      <c r="I2" s="317"/>
      <c r="J2" s="317"/>
      <c r="K2" s="317"/>
      <c r="L2" s="317"/>
      <c r="M2" s="317"/>
      <c r="N2" s="317"/>
      <c r="O2" s="317"/>
      <c r="P2" s="317"/>
      <c r="Q2" s="317"/>
      <c r="R2" s="317"/>
      <c r="S2" s="317"/>
      <c r="T2" s="317"/>
      <c r="U2" s="317"/>
      <c r="V2" s="317"/>
    </row>
    <row r="3" spans="1:22" ht="22.5" customHeight="1">
      <c r="A3" s="318" t="s">
        <v>115</v>
      </c>
      <c r="B3" s="318"/>
      <c r="C3" s="318"/>
      <c r="D3" s="318"/>
      <c r="E3" s="318"/>
      <c r="F3" s="318"/>
      <c r="G3" s="318"/>
      <c r="H3" s="318"/>
      <c r="I3" s="318"/>
      <c r="J3" s="318"/>
      <c r="K3" s="318"/>
      <c r="L3" s="318"/>
      <c r="M3" s="318"/>
      <c r="N3" s="318"/>
      <c r="O3" s="318"/>
      <c r="P3" s="318"/>
      <c r="Q3" s="318"/>
      <c r="R3" s="318"/>
      <c r="S3" s="318"/>
      <c r="T3" s="318"/>
      <c r="U3" s="318"/>
    </row>
    <row r="4" spans="1:22" ht="22.5" customHeight="1">
      <c r="A4" s="5"/>
    </row>
    <row r="5" spans="1:22" ht="22.5" customHeight="1">
      <c r="A5" s="594" t="s">
        <v>5</v>
      </c>
      <c r="B5" s="594"/>
      <c r="C5" s="594"/>
      <c r="D5" s="594"/>
      <c r="E5" s="594"/>
      <c r="F5" s="594"/>
      <c r="G5" s="594"/>
      <c r="H5" s="594"/>
      <c r="I5" s="594"/>
      <c r="J5" s="594"/>
      <c r="K5" s="594"/>
      <c r="L5" s="594"/>
      <c r="M5" s="594"/>
      <c r="O5" s="72" t="s">
        <v>166</v>
      </c>
      <c r="P5" s="71"/>
      <c r="Q5" s="71" t="s">
        <v>164</v>
      </c>
      <c r="R5" s="71"/>
      <c r="S5" s="71" t="s">
        <v>163</v>
      </c>
      <c r="T5" s="71"/>
      <c r="U5" s="71" t="s">
        <v>174</v>
      </c>
    </row>
    <row r="6" spans="1:22" ht="22.5" customHeight="1">
      <c r="A6" s="594"/>
      <c r="B6" s="594"/>
      <c r="C6" s="594"/>
      <c r="D6" s="594"/>
      <c r="E6" s="594"/>
      <c r="F6" s="594"/>
      <c r="G6" s="594"/>
      <c r="H6" s="594"/>
      <c r="I6" s="594"/>
      <c r="J6" s="594"/>
      <c r="K6" s="594"/>
      <c r="L6" s="594"/>
      <c r="M6" s="594"/>
    </row>
    <row r="7" spans="1:22" ht="45" customHeight="1">
      <c r="A7" s="319" t="s">
        <v>116</v>
      </c>
      <c r="B7" s="319"/>
      <c r="C7" s="319"/>
      <c r="D7" s="319"/>
      <c r="E7" s="319"/>
      <c r="F7" s="319"/>
      <c r="G7" s="319"/>
      <c r="H7" s="319"/>
      <c r="I7" s="319"/>
      <c r="J7" s="319"/>
      <c r="K7" s="319"/>
      <c r="L7" s="319"/>
      <c r="M7" s="319"/>
    </row>
    <row r="8" spans="1:22" ht="22.5" customHeight="1"/>
    <row r="9" spans="1:22" ht="22.5" customHeight="1"/>
    <row r="10" spans="1:22" ht="22.5" customHeight="1">
      <c r="B10" s="74"/>
      <c r="K10" s="4" t="s">
        <v>117</v>
      </c>
      <c r="L10" s="2" t="s">
        <v>169</v>
      </c>
      <c r="M10" s="596" t="str">
        <f>IF(様式1!O14="","",様式1!O14)</f>
        <v/>
      </c>
      <c r="N10" s="596"/>
      <c r="O10" s="596"/>
      <c r="P10" s="596"/>
      <c r="Q10" s="596"/>
      <c r="R10" s="596"/>
      <c r="S10" s="596"/>
      <c r="T10" s="596"/>
      <c r="U10" s="596"/>
    </row>
    <row r="11" spans="1:22" ht="22.5" customHeight="1">
      <c r="B11" s="10"/>
      <c r="L11" s="596" t="str">
        <f>IF(様式1!N15="","",様式1!N15)</f>
        <v/>
      </c>
      <c r="M11" s="596"/>
      <c r="N11" s="596"/>
      <c r="O11" s="596"/>
      <c r="P11" s="596"/>
      <c r="Q11" s="596"/>
      <c r="R11" s="596"/>
      <c r="S11" s="596"/>
      <c r="T11" s="596"/>
      <c r="U11" s="596"/>
    </row>
    <row r="12" spans="1:22" ht="22.5" customHeight="1">
      <c r="B12" s="4"/>
      <c r="C12" s="11"/>
      <c r="K12" s="4" t="s">
        <v>118</v>
      </c>
      <c r="L12" s="596" t="str">
        <f>IF(様式1!N16="","",様式1!N16)</f>
        <v/>
      </c>
      <c r="M12" s="596"/>
      <c r="N12" s="596"/>
      <c r="O12" s="596"/>
      <c r="P12" s="596"/>
      <c r="Q12" s="596"/>
      <c r="R12" s="596"/>
      <c r="S12" s="596"/>
      <c r="T12" s="596"/>
      <c r="U12" s="596"/>
    </row>
    <row r="13" spans="1:22" ht="22.5" customHeight="1">
      <c r="B13" s="4"/>
      <c r="K13" s="4" t="s">
        <v>455</v>
      </c>
      <c r="L13" s="596" t="str">
        <f>IF(様式1!N17="","",様式1!N17)</f>
        <v/>
      </c>
      <c r="M13" s="596"/>
      <c r="N13" s="596"/>
      <c r="O13" s="596"/>
      <c r="P13" s="596"/>
      <c r="Q13" s="596"/>
      <c r="R13" s="596"/>
      <c r="S13" s="596"/>
      <c r="T13" s="596"/>
      <c r="U13" s="596"/>
    </row>
    <row r="14" spans="1:22" ht="22.5" customHeight="1"/>
    <row r="15" spans="1:22" ht="22.5" customHeight="1"/>
    <row r="16" spans="1:22" ht="21.75" customHeight="1">
      <c r="A16" s="595" t="s">
        <v>366</v>
      </c>
      <c r="B16" s="595"/>
      <c r="C16" s="595"/>
      <c r="E16" s="2" t="s">
        <v>173</v>
      </c>
      <c r="G16" s="2" t="s">
        <v>174</v>
      </c>
      <c r="H16" s="321" t="s">
        <v>367</v>
      </c>
      <c r="I16" s="321"/>
      <c r="J16" s="321"/>
      <c r="K16" s="321"/>
      <c r="L16" s="321"/>
      <c r="M16" s="321"/>
      <c r="N16" s="321"/>
      <c r="O16" s="321"/>
      <c r="P16" s="321"/>
      <c r="Q16" s="321"/>
      <c r="R16" s="321"/>
      <c r="S16" s="321"/>
      <c r="T16" s="321"/>
      <c r="U16" s="321"/>
    </row>
    <row r="17" spans="1:21" ht="21.75" customHeight="1">
      <c r="A17" s="2" t="s">
        <v>368</v>
      </c>
      <c r="I17" s="4" t="s">
        <v>166</v>
      </c>
      <c r="K17" s="2" t="s">
        <v>164</v>
      </c>
      <c r="M17" s="2" t="s">
        <v>173</v>
      </c>
      <c r="O17" s="321" t="s">
        <v>369</v>
      </c>
      <c r="P17" s="321"/>
      <c r="Q17" s="321"/>
      <c r="R17" s="321"/>
      <c r="S17" s="321"/>
      <c r="T17" s="321"/>
      <c r="U17" s="321"/>
    </row>
    <row r="18" spans="1:21" ht="21.75" customHeight="1">
      <c r="A18" s="598" t="s">
        <v>479</v>
      </c>
      <c r="B18" s="598"/>
      <c r="C18" s="598"/>
      <c r="D18" s="598"/>
      <c r="E18" s="598"/>
      <c r="F18" s="598"/>
      <c r="G18" s="598"/>
      <c r="H18" s="598"/>
      <c r="I18" s="598"/>
      <c r="J18" s="598"/>
      <c r="K18" s="598"/>
      <c r="L18" s="598"/>
      <c r="M18" s="598"/>
      <c r="N18" s="598"/>
      <c r="O18" s="598"/>
      <c r="P18" s="598"/>
      <c r="Q18" s="598"/>
      <c r="R18" s="598"/>
      <c r="S18" s="598"/>
      <c r="T18" s="598"/>
      <c r="U18" s="598"/>
    </row>
    <row r="19" spans="1:21" ht="21.75" customHeight="1">
      <c r="A19" s="76"/>
      <c r="B19" s="597" t="s">
        <v>480</v>
      </c>
      <c r="C19" s="597"/>
      <c r="D19" s="597"/>
      <c r="E19" s="597"/>
      <c r="F19" s="597"/>
      <c r="G19" s="597"/>
      <c r="H19" s="597"/>
      <c r="I19" s="597"/>
      <c r="J19" s="597"/>
      <c r="K19" s="597"/>
      <c r="L19" s="597"/>
      <c r="M19" s="597"/>
      <c r="N19" s="597"/>
      <c r="O19" s="597"/>
      <c r="P19" s="597"/>
      <c r="Q19" s="597"/>
      <c r="R19" s="597"/>
      <c r="S19" s="597"/>
      <c r="T19" s="597"/>
      <c r="U19" s="597"/>
    </row>
    <row r="20" spans="1:21" ht="22.5" customHeight="1"/>
    <row r="21" spans="1:21" ht="22.5" customHeight="1">
      <c r="A21" s="320" t="s">
        <v>119</v>
      </c>
      <c r="B21" s="320"/>
      <c r="C21" s="320"/>
      <c r="D21" s="320"/>
      <c r="E21" s="320"/>
      <c r="F21" s="320"/>
      <c r="G21" s="320"/>
      <c r="H21" s="320"/>
      <c r="I21" s="320"/>
      <c r="J21" s="320"/>
      <c r="K21" s="320"/>
      <c r="L21" s="320"/>
      <c r="M21" s="320"/>
      <c r="N21" s="320"/>
      <c r="O21" s="320"/>
      <c r="P21" s="320"/>
      <c r="Q21" s="320"/>
      <c r="R21" s="320"/>
      <c r="S21" s="320"/>
      <c r="T21" s="320"/>
      <c r="U21" s="320"/>
    </row>
    <row r="22" spans="1:21" ht="22.5" customHeight="1"/>
    <row r="23" spans="1:21" ht="22.5" customHeight="1">
      <c r="C23" s="321" t="s">
        <v>120</v>
      </c>
      <c r="D23" s="321"/>
      <c r="E23" s="321"/>
      <c r="F23" s="321"/>
      <c r="G23" s="321"/>
      <c r="H23" s="321"/>
      <c r="I23" s="321"/>
      <c r="J23" s="321"/>
      <c r="K23" s="321"/>
      <c r="L23" s="321"/>
      <c r="M23" s="321"/>
      <c r="N23" s="321"/>
      <c r="O23" s="321"/>
      <c r="P23" s="321"/>
      <c r="Q23" s="321"/>
      <c r="R23" s="321"/>
      <c r="S23" s="321"/>
    </row>
    <row r="24" spans="1:21" ht="22.5" customHeight="1"/>
    <row r="25" spans="1:21" ht="22.5" customHeight="1">
      <c r="C25" s="321" t="s">
        <v>121</v>
      </c>
      <c r="D25" s="321"/>
      <c r="E25" s="321"/>
      <c r="F25" s="321"/>
      <c r="G25" s="321"/>
      <c r="H25" s="321"/>
      <c r="I25" s="321"/>
      <c r="J25" s="321"/>
      <c r="K25" s="321"/>
      <c r="L25" s="321"/>
      <c r="M25" s="321"/>
      <c r="N25" s="321"/>
      <c r="O25" s="321"/>
      <c r="P25" s="321"/>
      <c r="Q25" s="321"/>
      <c r="R25" s="321"/>
      <c r="S25" s="321"/>
    </row>
    <row r="26" spans="1:21" ht="19.5" customHeight="1">
      <c r="A26" s="75"/>
    </row>
    <row r="27" spans="1:21" ht="22.5" customHeight="1"/>
    <row r="28" spans="1:21" ht="22.5" customHeight="1"/>
    <row r="29" spans="1:21" ht="22.5" customHeight="1"/>
    <row r="30" spans="1:21" ht="22.5" customHeight="1"/>
    <row r="31" spans="1:21" ht="22.5" customHeight="1"/>
    <row r="32" spans="1:21" ht="22.5" customHeight="1"/>
    <row r="33" ht="22.5" customHeight="1"/>
    <row r="34" ht="22.5" customHeight="1"/>
    <row r="35" ht="22.5" customHeight="1"/>
    <row r="36" ht="22.5" customHeight="1"/>
    <row r="37" ht="22.5" customHeight="1"/>
    <row r="38" ht="22.5" customHeight="1"/>
    <row r="39" ht="22.5" customHeight="1"/>
    <row r="40" ht="22.5" customHeight="1"/>
    <row r="41" ht="22.5" customHeight="1"/>
    <row r="42" ht="22.5" customHeight="1"/>
    <row r="43" ht="22.5" customHeight="1"/>
    <row r="44" ht="22.5" customHeight="1"/>
    <row r="45" ht="22.5" customHeight="1"/>
    <row r="46" ht="22.5" customHeight="1"/>
    <row r="47" ht="22.5" customHeight="1"/>
    <row r="48" ht="22.5" customHeight="1"/>
    <row r="49" ht="22.5" customHeight="1"/>
  </sheetData>
  <mergeCells count="17">
    <mergeCell ref="C25:S25"/>
    <mergeCell ref="L11:U11"/>
    <mergeCell ref="L12:U12"/>
    <mergeCell ref="L13:U13"/>
    <mergeCell ref="M10:U10"/>
    <mergeCell ref="B19:U19"/>
    <mergeCell ref="A18:U18"/>
    <mergeCell ref="O17:U17"/>
    <mergeCell ref="A21:U21"/>
    <mergeCell ref="C23:S23"/>
    <mergeCell ref="A1:U1"/>
    <mergeCell ref="A3:U3"/>
    <mergeCell ref="A7:M7"/>
    <mergeCell ref="A5:M6"/>
    <mergeCell ref="A16:C16"/>
    <mergeCell ref="H16:U16"/>
    <mergeCell ref="A2:V2"/>
  </mergeCells>
  <phoneticPr fontId="3"/>
  <conditionalFormatting sqref="R5 P5 T5 M10 L11:U13 D16 F16 J17 L17 N17">
    <cfRule type="containsBlanks" dxfId="6" priority="1">
      <formula>LEN(TRIM(D5))=0</formula>
    </cfRule>
  </conditionalFormatting>
  <dataValidations count="1">
    <dataValidation type="list" allowBlank="1" showInputMessage="1" prompt="知的財産権について、帰属を「乙」としている場合は削除してください。" sqref="B19:U19">
      <formula1>"なお，委託契約書第１６条に規定する知的財産権（又は著作権等）は，無償で譲渡します。"</formula1>
    </dataValidation>
  </dataValidations>
  <printOptions horizontalCentered="1"/>
  <pageMargins left="0.98425196850393704" right="0.78740157480314965" top="0.98425196850393704" bottom="1.1811023622047245" header="0.51181102362204722" footer="0.51181102362204722"/>
  <pageSetup paperSize="9" firstPageNumber="29" orientation="portrait" useFirstPageNumber="1" horizontalDpi="300" verticalDpi="300" r:id="rId1"/>
  <headerFooter alignWithMargins="0">
    <oddFooter>&amp;C&amp;"Times New Roman,標準"- &amp;P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rgb="FFFF9933"/>
  </sheetPr>
  <dimension ref="A1:AG121"/>
  <sheetViews>
    <sheetView zoomScale="70" zoomScaleNormal="70" zoomScaleSheetLayoutView="100" workbookViewId="0">
      <selection activeCell="I17" sqref="I17"/>
    </sheetView>
  </sheetViews>
  <sheetFormatPr defaultRowHeight="12"/>
  <cols>
    <col min="1" max="1" width="1.25" style="12" customWidth="1"/>
    <col min="2" max="7" width="4.375" style="12" customWidth="1"/>
    <col min="8" max="8" width="5.125" style="12" customWidth="1"/>
    <col min="9" max="16" width="4.375" style="12" customWidth="1"/>
    <col min="17" max="19" width="4.375" style="14" customWidth="1"/>
    <col min="20" max="20" width="4.375" style="12" customWidth="1"/>
    <col min="21" max="21" width="1.25" style="12" customWidth="1"/>
    <col min="22" max="22" width="10.5" style="12" customWidth="1"/>
    <col min="23" max="23" width="6.625" style="12" customWidth="1"/>
    <col min="24" max="16384" width="9" style="12"/>
  </cols>
  <sheetData>
    <row r="1" spans="1:33" ht="22.5" customHeight="1">
      <c r="B1" s="13" t="s">
        <v>561</v>
      </c>
    </row>
    <row r="2" spans="1:33" ht="18.75" customHeight="1">
      <c r="M2" s="90" t="s">
        <v>434</v>
      </c>
      <c r="N2" s="352" t="str">
        <f>IF(様式1!N16="","",様式1!N16)</f>
        <v/>
      </c>
      <c r="O2" s="352"/>
      <c r="P2" s="352"/>
      <c r="Q2" s="352"/>
      <c r="R2" s="352"/>
      <c r="S2" s="352"/>
      <c r="T2" s="352"/>
      <c r="U2" s="352"/>
    </row>
    <row r="3" spans="1:33" ht="42.75" customHeight="1">
      <c r="A3" s="317" t="s">
        <v>473</v>
      </c>
      <c r="B3" s="317"/>
      <c r="C3" s="317"/>
      <c r="D3" s="317"/>
      <c r="E3" s="317"/>
      <c r="F3" s="317"/>
      <c r="G3" s="317"/>
      <c r="H3" s="317"/>
      <c r="I3" s="317"/>
      <c r="J3" s="317"/>
      <c r="K3" s="317"/>
      <c r="L3" s="317"/>
      <c r="M3" s="317"/>
      <c r="N3" s="317"/>
      <c r="O3" s="317"/>
      <c r="P3" s="317"/>
      <c r="Q3" s="317"/>
      <c r="R3" s="317"/>
      <c r="S3" s="317"/>
      <c r="T3" s="317"/>
      <c r="U3" s="317"/>
      <c r="V3" s="276"/>
    </row>
    <row r="4" spans="1:33" ht="22.5" customHeight="1">
      <c r="A4" s="337" t="s">
        <v>122</v>
      </c>
      <c r="B4" s="337"/>
      <c r="C4" s="337"/>
      <c r="D4" s="337"/>
      <c r="E4" s="337"/>
      <c r="F4" s="337"/>
      <c r="G4" s="337"/>
      <c r="H4" s="337"/>
      <c r="I4" s="337"/>
      <c r="J4" s="337"/>
      <c r="K4" s="337"/>
      <c r="L4" s="337"/>
      <c r="M4" s="337"/>
      <c r="N4" s="337"/>
      <c r="O4" s="337"/>
      <c r="P4" s="337"/>
      <c r="Q4" s="337"/>
      <c r="R4" s="337"/>
      <c r="S4" s="337"/>
      <c r="T4" s="337"/>
    </row>
    <row r="5" spans="1:33" ht="18.75" customHeight="1"/>
    <row r="6" spans="1:33" ht="18.75" customHeight="1">
      <c r="A6" s="12" t="s">
        <v>123</v>
      </c>
    </row>
    <row r="7" spans="1:33" ht="7.5" customHeight="1"/>
    <row r="8" spans="1:33" ht="18.75" customHeight="1">
      <c r="B8" s="12" t="s">
        <v>124</v>
      </c>
      <c r="Q8" s="12"/>
      <c r="T8" s="14"/>
    </row>
    <row r="9" spans="1:33" ht="18.75" customHeight="1">
      <c r="B9" s="22"/>
      <c r="C9" s="22" t="s">
        <v>176</v>
      </c>
      <c r="D9" s="22"/>
      <c r="E9" s="22" t="s">
        <v>172</v>
      </c>
      <c r="F9" s="22"/>
      <c r="G9" s="22" t="s">
        <v>164</v>
      </c>
      <c r="H9" s="22"/>
      <c r="I9" s="22" t="s">
        <v>173</v>
      </c>
      <c r="J9" s="22"/>
      <c r="K9" s="22" t="s">
        <v>174</v>
      </c>
      <c r="L9" s="22" t="s">
        <v>175</v>
      </c>
      <c r="M9" s="22" t="s">
        <v>165</v>
      </c>
      <c r="N9" s="31"/>
      <c r="O9" s="31" t="s">
        <v>164</v>
      </c>
      <c r="P9" s="22"/>
      <c r="Q9" s="22" t="s">
        <v>173</v>
      </c>
      <c r="R9" s="31"/>
      <c r="S9" s="31" t="s">
        <v>174</v>
      </c>
      <c r="T9" s="31"/>
    </row>
    <row r="10" spans="1:33" s="1" customFormat="1" ht="8.25" customHeight="1" thickBot="1">
      <c r="A10" s="12"/>
      <c r="B10" s="22"/>
      <c r="C10" s="22"/>
      <c r="D10" s="22"/>
      <c r="E10" s="22"/>
      <c r="F10" s="22"/>
      <c r="G10" s="22"/>
      <c r="H10" s="22"/>
      <c r="I10" s="22"/>
      <c r="J10" s="22"/>
      <c r="K10" s="22"/>
      <c r="L10" s="22"/>
      <c r="M10" s="22"/>
      <c r="N10" s="31"/>
      <c r="O10" s="31"/>
      <c r="P10" s="22"/>
      <c r="Q10" s="22"/>
      <c r="R10" s="31"/>
      <c r="S10" s="31"/>
      <c r="T10" s="31"/>
      <c r="U10" s="12"/>
      <c r="V10" s="12"/>
      <c r="W10" s="12"/>
      <c r="X10" s="12"/>
      <c r="Y10" s="12"/>
      <c r="Z10" s="12"/>
      <c r="AA10" s="12"/>
      <c r="AB10" s="12"/>
      <c r="AC10" s="12"/>
      <c r="AD10" s="12"/>
      <c r="AE10" s="12"/>
      <c r="AF10" s="12"/>
      <c r="AG10" s="12"/>
    </row>
    <row r="11" spans="1:33" ht="33" customHeight="1">
      <c r="B11" s="639" t="s">
        <v>370</v>
      </c>
      <c r="C11" s="640"/>
      <c r="D11" s="640"/>
      <c r="E11" s="640"/>
      <c r="F11" s="640"/>
      <c r="G11" s="640"/>
      <c r="H11" s="641"/>
      <c r="I11" s="111" t="s">
        <v>125</v>
      </c>
      <c r="J11" s="111" t="s">
        <v>126</v>
      </c>
      <c r="K11" s="111" t="s">
        <v>127</v>
      </c>
      <c r="L11" s="111" t="s">
        <v>128</v>
      </c>
      <c r="M11" s="111" t="s">
        <v>129</v>
      </c>
      <c r="N11" s="111" t="s">
        <v>130</v>
      </c>
      <c r="O11" s="111" t="s">
        <v>131</v>
      </c>
      <c r="P11" s="111" t="s">
        <v>132</v>
      </c>
      <c r="Q11" s="111" t="s">
        <v>133</v>
      </c>
      <c r="R11" s="112" t="s">
        <v>134</v>
      </c>
      <c r="S11" s="112" t="s">
        <v>135</v>
      </c>
      <c r="T11" s="112" t="s">
        <v>136</v>
      </c>
      <c r="W11" s="212" t="s">
        <v>430</v>
      </c>
      <c r="X11" s="213"/>
      <c r="Y11" s="213"/>
      <c r="Z11" s="213"/>
      <c r="AA11" s="213"/>
      <c r="AB11" s="213"/>
      <c r="AC11" s="214"/>
    </row>
    <row r="12" spans="1:33" ht="30" customHeight="1">
      <c r="B12" s="636" t="s">
        <v>137</v>
      </c>
      <c r="C12" s="637"/>
      <c r="D12" s="637"/>
      <c r="E12" s="637"/>
      <c r="F12" s="637"/>
      <c r="G12" s="637"/>
      <c r="H12" s="638"/>
      <c r="I12" s="25"/>
      <c r="J12" s="25"/>
      <c r="K12" s="26"/>
      <c r="L12" s="26"/>
      <c r="M12" s="26"/>
      <c r="N12" s="26"/>
      <c r="O12" s="26"/>
      <c r="P12" s="26"/>
      <c r="Q12" s="26"/>
      <c r="R12" s="27"/>
      <c r="S12" s="27"/>
      <c r="T12" s="27"/>
      <c r="W12" s="215"/>
      <c r="AC12" s="216"/>
    </row>
    <row r="13" spans="1:33" ht="30" customHeight="1">
      <c r="B13" s="636" t="s">
        <v>138</v>
      </c>
      <c r="C13" s="637"/>
      <c r="D13" s="637"/>
      <c r="E13" s="637"/>
      <c r="F13" s="637"/>
      <c r="G13" s="637"/>
      <c r="H13" s="638"/>
      <c r="I13" s="25"/>
      <c r="J13" s="25"/>
      <c r="K13" s="26"/>
      <c r="L13" s="26"/>
      <c r="M13" s="26"/>
      <c r="N13" s="26"/>
      <c r="O13" s="26"/>
      <c r="P13" s="26"/>
      <c r="Q13" s="26"/>
      <c r="R13" s="27"/>
      <c r="S13" s="27"/>
      <c r="T13" s="27"/>
      <c r="W13" s="215"/>
      <c r="X13" s="210"/>
      <c r="Y13" s="210"/>
      <c r="Z13" s="210"/>
      <c r="AA13" s="210"/>
      <c r="AB13" s="210"/>
      <c r="AC13" s="216"/>
    </row>
    <row r="14" spans="1:33" ht="30" customHeight="1">
      <c r="B14" s="636" t="s">
        <v>139</v>
      </c>
      <c r="C14" s="637"/>
      <c r="D14" s="637"/>
      <c r="E14" s="637"/>
      <c r="F14" s="637"/>
      <c r="G14" s="637"/>
      <c r="H14" s="638"/>
      <c r="I14" s="25"/>
      <c r="J14" s="25"/>
      <c r="K14" s="26"/>
      <c r="L14" s="26"/>
      <c r="M14" s="26"/>
      <c r="N14" s="26"/>
      <c r="O14" s="26"/>
      <c r="P14" s="26"/>
      <c r="Q14" s="26"/>
      <c r="R14" s="27"/>
      <c r="S14" s="27"/>
      <c r="T14" s="27"/>
      <c r="W14" s="215"/>
      <c r="X14" s="210"/>
      <c r="Y14" s="210"/>
      <c r="Z14" s="210"/>
      <c r="AA14" s="210"/>
      <c r="AB14" s="210"/>
      <c r="AC14" s="216"/>
    </row>
    <row r="15" spans="1:33" ht="30" customHeight="1">
      <c r="B15" s="636" t="s">
        <v>140</v>
      </c>
      <c r="C15" s="637"/>
      <c r="D15" s="637"/>
      <c r="E15" s="637"/>
      <c r="F15" s="637"/>
      <c r="G15" s="637"/>
      <c r="H15" s="638"/>
      <c r="I15" s="25"/>
      <c r="J15" s="25"/>
      <c r="K15" s="26"/>
      <c r="L15" s="26"/>
      <c r="M15" s="26"/>
      <c r="N15" s="26"/>
      <c r="O15" s="26"/>
      <c r="P15" s="26"/>
      <c r="Q15" s="26"/>
      <c r="R15" s="27"/>
      <c r="S15" s="27"/>
      <c r="T15" s="27"/>
      <c r="W15" s="215"/>
      <c r="X15" s="210"/>
      <c r="Y15" s="210"/>
      <c r="Z15" s="210"/>
      <c r="AA15" s="210"/>
      <c r="AB15" s="210"/>
      <c r="AC15" s="216"/>
    </row>
    <row r="16" spans="1:33" ht="30" customHeight="1">
      <c r="B16" s="636" t="s">
        <v>462</v>
      </c>
      <c r="C16" s="637"/>
      <c r="D16" s="637"/>
      <c r="E16" s="637"/>
      <c r="F16" s="637"/>
      <c r="G16" s="637"/>
      <c r="H16" s="638"/>
      <c r="I16" s="25"/>
      <c r="J16" s="25"/>
      <c r="K16" s="26"/>
      <c r="L16" s="26"/>
      <c r="M16" s="26"/>
      <c r="N16" s="26"/>
      <c r="O16" s="26"/>
      <c r="P16" s="26"/>
      <c r="Q16" s="26"/>
      <c r="R16" s="27"/>
      <c r="S16" s="27"/>
      <c r="T16" s="27"/>
      <c r="W16" s="215"/>
      <c r="X16" s="210"/>
      <c r="Y16" s="210"/>
      <c r="Z16" s="210"/>
      <c r="AA16" s="210"/>
      <c r="AB16" s="210"/>
      <c r="AC16" s="216"/>
    </row>
    <row r="17" spans="1:29" ht="30" customHeight="1">
      <c r="B17" s="636" t="s">
        <v>463</v>
      </c>
      <c r="C17" s="637"/>
      <c r="D17" s="637"/>
      <c r="E17" s="637"/>
      <c r="F17" s="637"/>
      <c r="G17" s="637"/>
      <c r="H17" s="638"/>
      <c r="I17" s="25"/>
      <c r="J17" s="25"/>
      <c r="K17" s="26"/>
      <c r="L17" s="26"/>
      <c r="M17" s="26"/>
      <c r="N17" s="26"/>
      <c r="O17" s="26"/>
      <c r="P17" s="26"/>
      <c r="Q17" s="26"/>
      <c r="R17" s="27"/>
      <c r="S17" s="27"/>
      <c r="T17" s="27"/>
      <c r="W17" s="215"/>
      <c r="X17" s="210"/>
      <c r="Y17" s="210"/>
      <c r="Z17" s="210"/>
      <c r="AA17" s="210"/>
      <c r="AB17" s="210"/>
      <c r="AC17" s="216"/>
    </row>
    <row r="18" spans="1:29" ht="30" customHeight="1">
      <c r="B18" s="636" t="s">
        <v>141</v>
      </c>
      <c r="C18" s="637"/>
      <c r="D18" s="637"/>
      <c r="E18" s="637"/>
      <c r="F18" s="637"/>
      <c r="G18" s="637"/>
      <c r="H18" s="638"/>
      <c r="I18" s="25"/>
      <c r="J18" s="25"/>
      <c r="K18" s="26"/>
      <c r="L18" s="26"/>
      <c r="M18" s="26"/>
      <c r="N18" s="26"/>
      <c r="O18" s="26"/>
      <c r="P18" s="26"/>
      <c r="Q18" s="26"/>
      <c r="R18" s="27"/>
      <c r="S18" s="27"/>
      <c r="T18" s="27"/>
      <c r="W18" s="215"/>
      <c r="X18" s="210"/>
      <c r="Y18" s="210"/>
      <c r="Z18" s="210"/>
      <c r="AA18" s="210"/>
      <c r="AB18" s="210"/>
      <c r="AC18" s="216"/>
    </row>
    <row r="19" spans="1:29" ht="30" customHeight="1">
      <c r="B19" s="636"/>
      <c r="C19" s="637"/>
      <c r="D19" s="637"/>
      <c r="E19" s="637"/>
      <c r="F19" s="637"/>
      <c r="G19" s="637"/>
      <c r="H19" s="638"/>
      <c r="I19" s="28"/>
      <c r="J19" s="28"/>
      <c r="K19" s="30"/>
      <c r="L19" s="30"/>
      <c r="M19" s="30"/>
      <c r="N19" s="30"/>
      <c r="O19" s="30"/>
      <c r="P19" s="30"/>
      <c r="Q19" s="30"/>
      <c r="R19" s="32"/>
      <c r="S19" s="32"/>
      <c r="T19" s="32"/>
      <c r="W19" s="215"/>
      <c r="X19" s="210"/>
      <c r="Y19" s="210"/>
      <c r="Z19" s="210"/>
      <c r="AA19" s="210"/>
      <c r="AB19" s="210"/>
      <c r="AC19" s="216"/>
    </row>
    <row r="20" spans="1:29" ht="30" customHeight="1">
      <c r="A20" s="15"/>
      <c r="B20" s="636"/>
      <c r="C20" s="637"/>
      <c r="D20" s="637"/>
      <c r="E20" s="637"/>
      <c r="F20" s="637"/>
      <c r="G20" s="637"/>
      <c r="H20" s="638"/>
      <c r="I20" s="28"/>
      <c r="J20" s="28"/>
      <c r="K20" s="30"/>
      <c r="L20" s="30"/>
      <c r="M20" s="30"/>
      <c r="N20" s="30"/>
      <c r="O20" s="30"/>
      <c r="P20" s="30"/>
      <c r="Q20" s="30"/>
      <c r="R20" s="32"/>
      <c r="S20" s="32"/>
      <c r="T20" s="32"/>
      <c r="W20" s="215"/>
      <c r="X20" s="210"/>
      <c r="Y20" s="210"/>
      <c r="Z20" s="210"/>
      <c r="AA20" s="210"/>
      <c r="AB20" s="210"/>
      <c r="AC20" s="216"/>
    </row>
    <row r="21" spans="1:29" ht="30" customHeight="1" thickBot="1">
      <c r="A21" s="16"/>
      <c r="B21" s="636"/>
      <c r="C21" s="637"/>
      <c r="D21" s="637"/>
      <c r="E21" s="637"/>
      <c r="F21" s="637"/>
      <c r="G21" s="637"/>
      <c r="H21" s="638"/>
      <c r="I21" s="28"/>
      <c r="J21" s="28"/>
      <c r="K21" s="29"/>
      <c r="L21" s="30"/>
      <c r="M21" s="29"/>
      <c r="N21" s="30"/>
      <c r="O21" s="29"/>
      <c r="P21" s="30"/>
      <c r="Q21" s="30"/>
      <c r="R21" s="29"/>
      <c r="S21" s="32"/>
      <c r="T21" s="32"/>
      <c r="W21" s="217"/>
      <c r="X21" s="218"/>
      <c r="Y21" s="218"/>
      <c r="Z21" s="218"/>
      <c r="AA21" s="218"/>
      <c r="AB21" s="218"/>
      <c r="AC21" s="219"/>
    </row>
    <row r="22" spans="1:29" ht="15" customHeight="1">
      <c r="A22" s="16"/>
    </row>
    <row r="23" spans="1:29" ht="37.5" customHeight="1">
      <c r="A23" s="16"/>
      <c r="B23" s="15" t="s">
        <v>142</v>
      </c>
      <c r="C23" s="15"/>
      <c r="D23" s="15"/>
      <c r="E23" s="15"/>
      <c r="F23" s="15"/>
      <c r="G23" s="15"/>
      <c r="H23" s="15"/>
      <c r="I23" s="15"/>
    </row>
    <row r="24" spans="1:29" ht="24" customHeight="1">
      <c r="A24" s="16"/>
      <c r="B24" s="15" t="s">
        <v>464</v>
      </c>
      <c r="C24" s="15"/>
      <c r="D24" s="15"/>
      <c r="E24" s="15"/>
      <c r="F24" s="15"/>
      <c r="G24" s="15"/>
      <c r="H24" s="15"/>
      <c r="I24" s="15"/>
    </row>
    <row r="25" spans="1:29" s="241" customFormat="1" ht="18.75" customHeight="1">
      <c r="A25" s="239"/>
      <c r="B25" s="642" t="s">
        <v>465</v>
      </c>
      <c r="C25" s="612"/>
      <c r="D25" s="610" t="s">
        <v>466</v>
      </c>
      <c r="E25" s="611"/>
      <c r="F25" s="611"/>
      <c r="G25" s="611"/>
      <c r="H25" s="612"/>
      <c r="I25" s="610" t="s">
        <v>467</v>
      </c>
      <c r="J25" s="611"/>
      <c r="K25" s="612"/>
      <c r="L25" s="599" t="s">
        <v>471</v>
      </c>
      <c r="M25" s="600"/>
      <c r="N25" s="599" t="s">
        <v>468</v>
      </c>
      <c r="O25" s="601"/>
      <c r="P25" s="601"/>
      <c r="Q25" s="601"/>
      <c r="R25" s="601"/>
      <c r="S25" s="601"/>
      <c r="T25" s="600"/>
      <c r="U25" s="240"/>
      <c r="V25" s="240"/>
      <c r="W25" s="240"/>
      <c r="X25" s="240"/>
      <c r="Y25" s="240"/>
      <c r="Z25" s="240"/>
    </row>
    <row r="26" spans="1:29" s="241" customFormat="1" ht="36" customHeight="1">
      <c r="A26" s="239"/>
      <c r="B26" s="631"/>
      <c r="C26" s="632"/>
      <c r="D26" s="602"/>
      <c r="E26" s="613"/>
      <c r="F26" s="613"/>
      <c r="G26" s="613"/>
      <c r="H26" s="603"/>
      <c r="I26" s="614"/>
      <c r="J26" s="615"/>
      <c r="K26" s="616"/>
      <c r="L26" s="602"/>
      <c r="M26" s="603"/>
      <c r="N26" s="604"/>
      <c r="O26" s="605"/>
      <c r="P26" s="605"/>
      <c r="Q26" s="605"/>
      <c r="R26" s="605"/>
      <c r="S26" s="605"/>
      <c r="T26" s="606"/>
      <c r="U26" s="240"/>
      <c r="V26" s="240"/>
      <c r="W26" s="240"/>
      <c r="X26" s="240"/>
      <c r="Y26" s="240"/>
      <c r="Z26" s="240"/>
    </row>
    <row r="27" spans="1:29" s="241" customFormat="1" ht="36" customHeight="1">
      <c r="A27" s="239"/>
      <c r="B27" s="629"/>
      <c r="C27" s="630"/>
      <c r="D27" s="607"/>
      <c r="E27" s="609"/>
      <c r="F27" s="609"/>
      <c r="G27" s="609"/>
      <c r="H27" s="608"/>
      <c r="I27" s="614"/>
      <c r="J27" s="615"/>
      <c r="K27" s="616"/>
      <c r="L27" s="607"/>
      <c r="M27" s="608"/>
      <c r="N27" s="607"/>
      <c r="O27" s="609"/>
      <c r="P27" s="609"/>
      <c r="Q27" s="609"/>
      <c r="R27" s="609"/>
      <c r="S27" s="609"/>
      <c r="T27" s="608"/>
      <c r="U27" s="240"/>
      <c r="V27" s="240"/>
      <c r="W27" s="240"/>
      <c r="X27" s="240"/>
      <c r="Y27" s="240"/>
      <c r="Z27" s="240"/>
    </row>
    <row r="28" spans="1:29" s="241" customFormat="1" ht="36" customHeight="1">
      <c r="A28" s="239"/>
      <c r="B28" s="631"/>
      <c r="C28" s="632"/>
      <c r="D28" s="602"/>
      <c r="E28" s="613"/>
      <c r="F28" s="613"/>
      <c r="G28" s="613"/>
      <c r="H28" s="603"/>
      <c r="I28" s="614"/>
      <c r="J28" s="615"/>
      <c r="K28" s="616"/>
      <c r="L28" s="607"/>
      <c r="M28" s="608"/>
      <c r="N28" s="633"/>
      <c r="O28" s="634"/>
      <c r="P28" s="634"/>
      <c r="Q28" s="634"/>
      <c r="R28" s="634"/>
      <c r="S28" s="634"/>
      <c r="T28" s="635"/>
      <c r="U28" s="240"/>
      <c r="V28" s="240"/>
      <c r="W28" s="240"/>
      <c r="X28" s="240"/>
      <c r="Y28" s="240"/>
      <c r="Z28" s="240"/>
    </row>
    <row r="29" spans="1:29" s="241" customFormat="1" ht="36" customHeight="1">
      <c r="A29" s="239"/>
      <c r="B29" s="602"/>
      <c r="C29" s="603"/>
      <c r="D29" s="602"/>
      <c r="E29" s="613"/>
      <c r="F29" s="613"/>
      <c r="G29" s="613"/>
      <c r="H29" s="603"/>
      <c r="I29" s="617"/>
      <c r="J29" s="618"/>
      <c r="K29" s="619"/>
      <c r="L29" s="602"/>
      <c r="M29" s="603"/>
      <c r="N29" s="602"/>
      <c r="O29" s="613"/>
      <c r="P29" s="613"/>
      <c r="Q29" s="613"/>
      <c r="R29" s="613"/>
      <c r="S29" s="613"/>
      <c r="T29" s="603"/>
      <c r="U29" s="240"/>
      <c r="V29" s="240"/>
      <c r="W29" s="240"/>
      <c r="X29" s="240"/>
      <c r="Y29" s="240"/>
      <c r="Z29" s="240"/>
    </row>
    <row r="30" spans="1:29" s="241" customFormat="1" ht="36" customHeight="1">
      <c r="A30" s="239"/>
      <c r="B30" s="602"/>
      <c r="C30" s="603"/>
      <c r="D30" s="602"/>
      <c r="E30" s="613"/>
      <c r="F30" s="613"/>
      <c r="G30" s="613"/>
      <c r="H30" s="603"/>
      <c r="I30" s="617"/>
      <c r="J30" s="618"/>
      <c r="K30" s="619"/>
      <c r="L30" s="602"/>
      <c r="M30" s="603"/>
      <c r="N30" s="602"/>
      <c r="O30" s="613"/>
      <c r="P30" s="613"/>
      <c r="Q30" s="613"/>
      <c r="R30" s="613"/>
      <c r="S30" s="613"/>
      <c r="T30" s="603"/>
      <c r="U30" s="240"/>
      <c r="V30" s="240"/>
      <c r="W30" s="240"/>
      <c r="X30" s="240"/>
      <c r="Y30" s="240"/>
      <c r="Z30" s="240"/>
    </row>
    <row r="31" spans="1:29" ht="18.75" customHeight="1">
      <c r="B31" s="18"/>
      <c r="C31" s="19"/>
      <c r="D31" s="19"/>
      <c r="E31" s="19"/>
      <c r="F31" s="19"/>
      <c r="G31" s="19"/>
      <c r="H31" s="19"/>
      <c r="I31" s="20"/>
      <c r="J31" s="21"/>
      <c r="K31" s="21"/>
      <c r="L31" s="21"/>
      <c r="M31" s="21"/>
      <c r="N31" s="21"/>
      <c r="O31" s="21"/>
      <c r="P31" s="18"/>
      <c r="Q31" s="18"/>
      <c r="R31" s="18"/>
      <c r="S31" s="18"/>
      <c r="T31" s="18"/>
    </row>
    <row r="32" spans="1:29" ht="24" customHeight="1">
      <c r="A32" s="16"/>
      <c r="B32" s="15" t="s">
        <v>469</v>
      </c>
      <c r="C32" s="15"/>
      <c r="D32" s="15"/>
      <c r="E32" s="15"/>
      <c r="F32" s="15"/>
      <c r="G32" s="15"/>
      <c r="H32" s="15"/>
      <c r="I32" s="15"/>
    </row>
    <row r="33" spans="1:20" ht="22.5" customHeight="1">
      <c r="A33" s="16"/>
      <c r="B33" s="238" t="s">
        <v>470</v>
      </c>
      <c r="C33" s="15"/>
      <c r="D33" s="15"/>
      <c r="E33" s="15"/>
      <c r="F33" s="15"/>
      <c r="G33" s="15"/>
      <c r="H33" s="15"/>
      <c r="I33" s="15"/>
    </row>
    <row r="34" spans="1:20" ht="18.75" customHeight="1">
      <c r="B34" s="18"/>
      <c r="C34" s="19"/>
      <c r="D34" s="19"/>
      <c r="E34" s="19"/>
      <c r="F34" s="19"/>
      <c r="G34" s="19"/>
      <c r="H34" s="19"/>
      <c r="I34" s="20"/>
      <c r="J34" s="21"/>
      <c r="K34" s="21"/>
      <c r="L34" s="21"/>
      <c r="M34" s="21"/>
      <c r="N34" s="21"/>
      <c r="O34" s="21"/>
      <c r="P34" s="18"/>
      <c r="Q34" s="18"/>
      <c r="R34" s="18"/>
      <c r="S34" s="18"/>
      <c r="T34" s="18"/>
    </row>
    <row r="35" spans="1:20" ht="18.75" customHeight="1">
      <c r="B35" s="12" t="s">
        <v>144</v>
      </c>
    </row>
    <row r="36" spans="1:20" ht="18.75" customHeight="1">
      <c r="B36" s="620"/>
      <c r="C36" s="621"/>
      <c r="D36" s="621"/>
      <c r="E36" s="621"/>
      <c r="F36" s="621"/>
      <c r="G36" s="621"/>
      <c r="H36" s="621"/>
      <c r="I36" s="621"/>
      <c r="J36" s="621"/>
      <c r="K36" s="621"/>
      <c r="L36" s="621"/>
      <c r="M36" s="621"/>
      <c r="N36" s="621"/>
      <c r="O36" s="621"/>
      <c r="P36" s="621"/>
      <c r="Q36" s="621"/>
      <c r="R36" s="621"/>
      <c r="S36" s="621"/>
      <c r="T36" s="622"/>
    </row>
    <row r="37" spans="1:20" ht="18.75" customHeight="1">
      <c r="B37" s="623"/>
      <c r="C37" s="624"/>
      <c r="D37" s="624"/>
      <c r="E37" s="624"/>
      <c r="F37" s="624"/>
      <c r="G37" s="624"/>
      <c r="H37" s="624"/>
      <c r="I37" s="624"/>
      <c r="J37" s="624"/>
      <c r="K37" s="624"/>
      <c r="L37" s="624"/>
      <c r="M37" s="624"/>
      <c r="N37" s="624"/>
      <c r="O37" s="624"/>
      <c r="P37" s="624"/>
      <c r="Q37" s="624"/>
      <c r="R37" s="624"/>
      <c r="S37" s="624"/>
      <c r="T37" s="625"/>
    </row>
    <row r="38" spans="1:20" ht="10.5" customHeight="1">
      <c r="B38" s="623"/>
      <c r="C38" s="624"/>
      <c r="D38" s="624"/>
      <c r="E38" s="624"/>
      <c r="F38" s="624"/>
      <c r="G38" s="624"/>
      <c r="H38" s="624"/>
      <c r="I38" s="624"/>
      <c r="J38" s="624"/>
      <c r="K38" s="624"/>
      <c r="L38" s="624"/>
      <c r="M38" s="624"/>
      <c r="N38" s="624"/>
      <c r="O38" s="624"/>
      <c r="P38" s="624"/>
      <c r="Q38" s="624"/>
      <c r="R38" s="624"/>
      <c r="S38" s="624"/>
      <c r="T38" s="625"/>
    </row>
    <row r="39" spans="1:20" ht="18.75" customHeight="1">
      <c r="B39" s="623"/>
      <c r="C39" s="624"/>
      <c r="D39" s="624"/>
      <c r="E39" s="624"/>
      <c r="F39" s="624"/>
      <c r="G39" s="624"/>
      <c r="H39" s="624"/>
      <c r="I39" s="624"/>
      <c r="J39" s="624"/>
      <c r="K39" s="624"/>
      <c r="L39" s="624"/>
      <c r="M39" s="624"/>
      <c r="N39" s="624"/>
      <c r="O39" s="624"/>
      <c r="P39" s="624"/>
      <c r="Q39" s="624"/>
      <c r="R39" s="624"/>
      <c r="S39" s="624"/>
      <c r="T39" s="625"/>
    </row>
    <row r="40" spans="1:20" ht="18.75" customHeight="1">
      <c r="B40" s="626"/>
      <c r="C40" s="627"/>
      <c r="D40" s="627"/>
      <c r="E40" s="627"/>
      <c r="F40" s="627"/>
      <c r="G40" s="627"/>
      <c r="H40" s="627"/>
      <c r="I40" s="627"/>
      <c r="J40" s="627"/>
      <c r="K40" s="627"/>
      <c r="L40" s="627"/>
      <c r="M40" s="627"/>
      <c r="N40" s="627"/>
      <c r="O40" s="627"/>
      <c r="P40" s="627"/>
      <c r="Q40" s="627"/>
      <c r="R40" s="627"/>
      <c r="S40" s="627"/>
      <c r="T40" s="628"/>
    </row>
    <row r="41" spans="1:20" ht="18.75" customHeight="1"/>
    <row r="42" spans="1:20" ht="18.75" customHeight="1">
      <c r="B42" s="12" t="s">
        <v>146</v>
      </c>
    </row>
    <row r="43" spans="1:20" ht="18.75" customHeight="1">
      <c r="B43" s="620"/>
      <c r="C43" s="621"/>
      <c r="D43" s="621"/>
      <c r="E43" s="621"/>
      <c r="F43" s="621"/>
      <c r="G43" s="621"/>
      <c r="H43" s="621"/>
      <c r="I43" s="621"/>
      <c r="J43" s="621"/>
      <c r="K43" s="621"/>
      <c r="L43" s="621"/>
      <c r="M43" s="621"/>
      <c r="N43" s="621"/>
      <c r="O43" s="621"/>
      <c r="P43" s="621"/>
      <c r="Q43" s="621"/>
      <c r="R43" s="621"/>
      <c r="S43" s="621"/>
      <c r="T43" s="622"/>
    </row>
    <row r="44" spans="1:20" ht="18.75" customHeight="1">
      <c r="B44" s="623"/>
      <c r="C44" s="624"/>
      <c r="D44" s="624"/>
      <c r="E44" s="624"/>
      <c r="F44" s="624"/>
      <c r="G44" s="624"/>
      <c r="H44" s="624"/>
      <c r="I44" s="624"/>
      <c r="J44" s="624"/>
      <c r="K44" s="624"/>
      <c r="L44" s="624"/>
      <c r="M44" s="624"/>
      <c r="N44" s="624"/>
      <c r="O44" s="624"/>
      <c r="P44" s="624"/>
      <c r="Q44" s="624"/>
      <c r="R44" s="624"/>
      <c r="S44" s="624"/>
      <c r="T44" s="625"/>
    </row>
    <row r="45" spans="1:20" ht="18.75" customHeight="1">
      <c r="B45" s="623"/>
      <c r="C45" s="624"/>
      <c r="D45" s="624"/>
      <c r="E45" s="624"/>
      <c r="F45" s="624"/>
      <c r="G45" s="624"/>
      <c r="H45" s="624"/>
      <c r="I45" s="624"/>
      <c r="J45" s="624"/>
      <c r="K45" s="624"/>
      <c r="L45" s="624"/>
      <c r="M45" s="624"/>
      <c r="N45" s="624"/>
      <c r="O45" s="624"/>
      <c r="P45" s="624"/>
      <c r="Q45" s="624"/>
      <c r="R45" s="624"/>
      <c r="S45" s="624"/>
      <c r="T45" s="625"/>
    </row>
    <row r="46" spans="1:20" ht="18.75" customHeight="1">
      <c r="B46" s="623"/>
      <c r="C46" s="624"/>
      <c r="D46" s="624"/>
      <c r="E46" s="624"/>
      <c r="F46" s="624"/>
      <c r="G46" s="624"/>
      <c r="H46" s="624"/>
      <c r="I46" s="624"/>
      <c r="J46" s="624"/>
      <c r="K46" s="624"/>
      <c r="L46" s="624"/>
      <c r="M46" s="624"/>
      <c r="N46" s="624"/>
      <c r="O46" s="624"/>
      <c r="P46" s="624"/>
      <c r="Q46" s="624"/>
      <c r="R46" s="624"/>
      <c r="S46" s="624"/>
      <c r="T46" s="625"/>
    </row>
    <row r="47" spans="1:20" ht="18.75" customHeight="1">
      <c r="B47" s="626"/>
      <c r="C47" s="627"/>
      <c r="D47" s="627"/>
      <c r="E47" s="627"/>
      <c r="F47" s="627"/>
      <c r="G47" s="627"/>
      <c r="H47" s="627"/>
      <c r="I47" s="627"/>
      <c r="J47" s="627"/>
      <c r="K47" s="627"/>
      <c r="L47" s="627"/>
      <c r="M47" s="627"/>
      <c r="N47" s="627"/>
      <c r="O47" s="627"/>
      <c r="P47" s="627"/>
      <c r="Q47" s="627"/>
      <c r="R47" s="627"/>
      <c r="S47" s="627"/>
      <c r="T47" s="628"/>
    </row>
    <row r="48" spans="1:20" ht="18.75" customHeight="1">
      <c r="B48" s="77"/>
      <c r="C48" s="77"/>
      <c r="D48" s="77"/>
      <c r="E48" s="77"/>
      <c r="F48" s="77"/>
      <c r="G48" s="77"/>
      <c r="H48" s="77"/>
      <c r="I48" s="77"/>
      <c r="J48" s="77"/>
      <c r="K48" s="77"/>
      <c r="L48" s="77"/>
      <c r="M48" s="77"/>
      <c r="N48" s="77"/>
      <c r="O48" s="77"/>
      <c r="P48" s="77"/>
      <c r="Q48" s="77"/>
      <c r="R48" s="77"/>
      <c r="S48" s="77"/>
      <c r="T48" s="77"/>
    </row>
    <row r="49" spans="2:20" ht="18.75" customHeight="1">
      <c r="B49" s="12" t="s">
        <v>145</v>
      </c>
    </row>
    <row r="50" spans="2:20" ht="18.75" customHeight="1">
      <c r="B50" s="620"/>
      <c r="C50" s="621"/>
      <c r="D50" s="621"/>
      <c r="E50" s="621"/>
      <c r="F50" s="621"/>
      <c r="G50" s="621"/>
      <c r="H50" s="621"/>
      <c r="I50" s="621"/>
      <c r="J50" s="621"/>
      <c r="K50" s="621"/>
      <c r="L50" s="621"/>
      <c r="M50" s="621"/>
      <c r="N50" s="621"/>
      <c r="O50" s="621"/>
      <c r="P50" s="621"/>
      <c r="Q50" s="621"/>
      <c r="R50" s="621"/>
      <c r="S50" s="621"/>
      <c r="T50" s="622"/>
    </row>
    <row r="51" spans="2:20" ht="18.75" customHeight="1">
      <c r="B51" s="623"/>
      <c r="C51" s="624"/>
      <c r="D51" s="624"/>
      <c r="E51" s="624"/>
      <c r="F51" s="624"/>
      <c r="G51" s="624"/>
      <c r="H51" s="624"/>
      <c r="I51" s="624"/>
      <c r="J51" s="624"/>
      <c r="K51" s="624"/>
      <c r="L51" s="624"/>
      <c r="M51" s="624"/>
      <c r="N51" s="624"/>
      <c r="O51" s="624"/>
      <c r="P51" s="624"/>
      <c r="Q51" s="624"/>
      <c r="R51" s="624"/>
      <c r="S51" s="624"/>
      <c r="T51" s="625"/>
    </row>
    <row r="52" spans="2:20" ht="18.75" customHeight="1">
      <c r="B52" s="623"/>
      <c r="C52" s="624"/>
      <c r="D52" s="624"/>
      <c r="E52" s="624"/>
      <c r="F52" s="624"/>
      <c r="G52" s="624"/>
      <c r="H52" s="624"/>
      <c r="I52" s="624"/>
      <c r="J52" s="624"/>
      <c r="K52" s="624"/>
      <c r="L52" s="624"/>
      <c r="M52" s="624"/>
      <c r="N52" s="624"/>
      <c r="O52" s="624"/>
      <c r="P52" s="624"/>
      <c r="Q52" s="624"/>
      <c r="R52" s="624"/>
      <c r="S52" s="624"/>
      <c r="T52" s="625"/>
    </row>
    <row r="53" spans="2:20" ht="17.25" customHeight="1">
      <c r="B53" s="623"/>
      <c r="C53" s="624"/>
      <c r="D53" s="624"/>
      <c r="E53" s="624"/>
      <c r="F53" s="624"/>
      <c r="G53" s="624"/>
      <c r="H53" s="624"/>
      <c r="I53" s="624"/>
      <c r="J53" s="624"/>
      <c r="K53" s="624"/>
      <c r="L53" s="624"/>
      <c r="M53" s="624"/>
      <c r="N53" s="624"/>
      <c r="O53" s="624"/>
      <c r="P53" s="624"/>
      <c r="Q53" s="624"/>
      <c r="R53" s="624"/>
      <c r="S53" s="624"/>
      <c r="T53" s="625"/>
    </row>
    <row r="54" spans="2:20" ht="18.75" customHeight="1">
      <c r="B54" s="626"/>
      <c r="C54" s="627"/>
      <c r="D54" s="627"/>
      <c r="E54" s="627"/>
      <c r="F54" s="627"/>
      <c r="G54" s="627"/>
      <c r="H54" s="627"/>
      <c r="I54" s="627"/>
      <c r="J54" s="627"/>
      <c r="K54" s="627"/>
      <c r="L54" s="627"/>
      <c r="M54" s="627"/>
      <c r="N54" s="627"/>
      <c r="O54" s="627"/>
      <c r="P54" s="627"/>
      <c r="Q54" s="627"/>
      <c r="R54" s="627"/>
      <c r="S54" s="627"/>
      <c r="T54" s="628"/>
    </row>
    <row r="55" spans="2:20" ht="17.25" customHeight="1"/>
    <row r="56" spans="2:20" ht="17.25" customHeight="1"/>
    <row r="57" spans="2:20" ht="17.25" customHeight="1">
      <c r="B57" s="22"/>
    </row>
    <row r="58" spans="2:20" ht="17.25" customHeight="1">
      <c r="B58" s="22"/>
    </row>
    <row r="59" spans="2:20" ht="32.25" customHeight="1"/>
    <row r="60" spans="2:20" ht="31.5" customHeight="1"/>
    <row r="61" spans="2:20" ht="17.25" customHeight="1"/>
    <row r="62" spans="2:20" ht="17.25" customHeight="1"/>
    <row r="63" spans="2:20" ht="17.25" customHeight="1"/>
    <row r="64" spans="2:20" ht="17.25" customHeight="1"/>
    <row r="65" ht="17.25" customHeight="1"/>
    <row r="66" ht="17.25" customHeight="1"/>
    <row r="67" ht="17.25" customHeight="1"/>
    <row r="68" ht="17.25" customHeight="1"/>
    <row r="69" ht="17.25" customHeight="1"/>
    <row r="70" ht="17.25" customHeight="1"/>
    <row r="71" ht="17.25" customHeight="1"/>
    <row r="72" ht="17.25" customHeight="1"/>
    <row r="73" ht="21" customHeight="1"/>
    <row r="74" ht="17.25" customHeight="1"/>
    <row r="75" ht="17.25" customHeight="1"/>
    <row r="76" ht="17.25" customHeight="1"/>
    <row r="77" ht="17.25" customHeight="1"/>
    <row r="78" ht="17.25" customHeight="1"/>
    <row r="79" ht="17.25" customHeight="1"/>
    <row r="80" ht="17.2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8" customHeight="1"/>
    <row r="92" ht="22.5" customHeight="1"/>
    <row r="93" ht="18" customHeight="1"/>
    <row r="94" ht="22.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sheetData>
  <mergeCells count="47">
    <mergeCell ref="B50:T54"/>
    <mergeCell ref="N2:U2"/>
    <mergeCell ref="B19:H19"/>
    <mergeCell ref="B20:H20"/>
    <mergeCell ref="B21:H21"/>
    <mergeCell ref="A4:T4"/>
    <mergeCell ref="B11:H11"/>
    <mergeCell ref="B12:H12"/>
    <mergeCell ref="B13:H13"/>
    <mergeCell ref="B15:H15"/>
    <mergeCell ref="B16:H16"/>
    <mergeCell ref="B17:H17"/>
    <mergeCell ref="B18:H18"/>
    <mergeCell ref="B25:C25"/>
    <mergeCell ref="B26:C26"/>
    <mergeCell ref="B14:H14"/>
    <mergeCell ref="B43:T47"/>
    <mergeCell ref="B29:C29"/>
    <mergeCell ref="B27:C27"/>
    <mergeCell ref="B28:C28"/>
    <mergeCell ref="D27:H27"/>
    <mergeCell ref="I27:K27"/>
    <mergeCell ref="I28:K28"/>
    <mergeCell ref="D29:H29"/>
    <mergeCell ref="I29:K29"/>
    <mergeCell ref="L28:M28"/>
    <mergeCell ref="N28:T28"/>
    <mergeCell ref="L29:M29"/>
    <mergeCell ref="N29:T29"/>
    <mergeCell ref="L30:M30"/>
    <mergeCell ref="N30:T30"/>
    <mergeCell ref="B30:C30"/>
    <mergeCell ref="D30:H30"/>
    <mergeCell ref="I30:K30"/>
    <mergeCell ref="D28:H28"/>
    <mergeCell ref="B36:T40"/>
    <mergeCell ref="L27:M27"/>
    <mergeCell ref="N27:T27"/>
    <mergeCell ref="D25:H25"/>
    <mergeCell ref="I25:K25"/>
    <mergeCell ref="D26:H26"/>
    <mergeCell ref="I26:K26"/>
    <mergeCell ref="A3:U3"/>
    <mergeCell ref="L25:M25"/>
    <mergeCell ref="N25:T25"/>
    <mergeCell ref="L26:M26"/>
    <mergeCell ref="N26:T26"/>
  </mergeCells>
  <phoneticPr fontId="3"/>
  <conditionalFormatting sqref="L26:L30">
    <cfRule type="containsBlanks" dxfId="5" priority="2">
      <formula>LEN(TRIM(L26))=0</formula>
    </cfRule>
  </conditionalFormatting>
  <conditionalFormatting sqref="B26:B30 D26:D30 I26:I30 N26:N30">
    <cfRule type="containsBlanks" dxfId="4" priority="3">
      <formula>LEN(TRIM(B26))=0</formula>
    </cfRule>
  </conditionalFormatting>
  <conditionalFormatting sqref="B19:H21">
    <cfRule type="containsBlanks" dxfId="3" priority="1">
      <formula>LEN(TRIM(B19))=0</formula>
    </cfRule>
  </conditionalFormatting>
  <dataValidations count="1">
    <dataValidation type="list" allowBlank="1" showInputMessage="1" showErrorMessage="1" sqref="L26:M30">
      <formula1>"学校往訪,電話・メール,WEB会議等"</formula1>
    </dataValidation>
  </dataValidations>
  <pageMargins left="0.78740157480314965" right="0.78740157480314965" top="0.59055118110236227" bottom="0.59055118110236227" header="0.51181102362204722" footer="0.31496062992125984"/>
  <pageSetup paperSize="9" scale="98" firstPageNumber="30" orientation="portrait" useFirstPageNumber="1" horizontalDpi="300" verticalDpi="300" r:id="rId1"/>
  <headerFooter alignWithMargins="0">
    <oddFooter>&amp;C&amp;"Times New Roman,標準"- &amp;P -</oddFooter>
  </headerFooter>
  <drawing r:id="rId2"/>
  <extLst>
    <ext xmlns:x14="http://schemas.microsoft.com/office/spreadsheetml/2009/9/main" uri="{78C0D931-6437-407d-A8EE-F0AAD7539E65}">
      <x14:conditionalFormattings>
        <x14:conditionalFormatting xmlns:xm="http://schemas.microsoft.com/office/excel/2006/main">
          <x14:cfRule type="containsBlanks" priority="7" id="{D1F44580-0707-4841-942B-7C5ACA100081}">
            <xm:f>LEN(TRIM(様式2Ⅰ!B28))=0</xm:f>
            <x14:dxf>
              <fill>
                <patternFill>
                  <bgColor rgb="FFFFFFCC"/>
                </patternFill>
              </fill>
            </x14:dxf>
          </x14:cfRule>
          <xm:sqref>B36 B43 B50</xm:sqref>
        </x14:conditionalFormatting>
        <x14:conditionalFormatting xmlns:xm="http://schemas.microsoft.com/office/excel/2006/main">
          <x14:cfRule type="containsBlanks" priority="27" id="{D1F44580-0707-4841-942B-7C5ACA100081}">
            <xm:f>LEN(TRIM(様式2Ⅰ!F9))=0</xm:f>
            <x14:dxf>
              <fill>
                <patternFill>
                  <bgColor rgb="FFFFFFCC"/>
                </patternFill>
              </fill>
            </x14:dxf>
          </x14:cfRule>
          <xm:sqref>F9 H9 J9 N9 P9 R9</xm:sqref>
        </x14:conditionalFormatting>
      </x14:conditionalFormatting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rgb="FFFF9933"/>
    <pageSetUpPr fitToPage="1"/>
  </sheetPr>
  <dimension ref="B1:Z94"/>
  <sheetViews>
    <sheetView tabSelected="1" zoomScale="70" zoomScaleNormal="70" zoomScaleSheetLayoutView="93" workbookViewId="0">
      <selection activeCell="B1" sqref="B1"/>
    </sheetView>
  </sheetViews>
  <sheetFormatPr defaultColWidth="8" defaultRowHeight="15" customHeight="1"/>
  <cols>
    <col min="1" max="1" width="2" style="81" customWidth="1"/>
    <col min="2" max="11" width="4.25" style="81" customWidth="1"/>
    <col min="12" max="14" width="4.25" style="89" customWidth="1"/>
    <col min="15" max="26" width="4.25" style="81" customWidth="1"/>
    <col min="27" max="27" width="2.125" style="81" customWidth="1"/>
    <col min="28" max="16384" width="8" style="81"/>
  </cols>
  <sheetData>
    <row r="1" spans="2:26" ht="18" customHeight="1">
      <c r="B1" s="78" t="s">
        <v>562</v>
      </c>
      <c r="C1" s="78"/>
      <c r="D1" s="78"/>
      <c r="R1" s="90" t="s">
        <v>434</v>
      </c>
      <c r="S1" s="352" t="str">
        <f>IF(様式1!N16="","",様式1!N16)</f>
        <v/>
      </c>
      <c r="T1" s="352"/>
      <c r="U1" s="352"/>
      <c r="V1" s="352"/>
      <c r="W1" s="352"/>
      <c r="X1" s="352"/>
      <c r="Y1" s="352"/>
      <c r="Z1" s="352"/>
    </row>
    <row r="2" spans="2:26" ht="42" customHeight="1">
      <c r="B2" s="317" t="s">
        <v>473</v>
      </c>
      <c r="C2" s="317"/>
      <c r="D2" s="317"/>
      <c r="E2" s="317"/>
      <c r="F2" s="317"/>
      <c r="G2" s="317"/>
      <c r="H2" s="317"/>
      <c r="I2" s="317"/>
      <c r="J2" s="317"/>
      <c r="K2" s="317"/>
      <c r="L2" s="317"/>
      <c r="M2" s="317"/>
      <c r="N2" s="317"/>
      <c r="O2" s="317"/>
      <c r="P2" s="317"/>
      <c r="Q2" s="317"/>
      <c r="R2" s="317"/>
      <c r="S2" s="317"/>
      <c r="T2" s="317"/>
      <c r="U2" s="317"/>
      <c r="V2" s="317"/>
      <c r="W2" s="317"/>
      <c r="X2" s="317"/>
      <c r="Y2" s="317"/>
      <c r="Z2" s="317"/>
    </row>
    <row r="3" spans="2:26" s="88" customFormat="1" ht="15" customHeight="1">
      <c r="B3" s="643" t="s">
        <v>563</v>
      </c>
      <c r="C3" s="643"/>
      <c r="D3" s="643"/>
      <c r="E3" s="643"/>
      <c r="F3" s="643"/>
      <c r="G3" s="643"/>
      <c r="H3" s="643"/>
      <c r="I3" s="643"/>
      <c r="J3" s="643"/>
      <c r="K3" s="643"/>
      <c r="L3" s="643"/>
      <c r="M3" s="643"/>
      <c r="N3" s="643"/>
      <c r="O3" s="643"/>
      <c r="P3" s="643"/>
      <c r="Q3" s="643"/>
      <c r="R3" s="643"/>
      <c r="S3" s="643"/>
      <c r="T3" s="643"/>
      <c r="U3" s="643"/>
      <c r="V3" s="643"/>
      <c r="W3" s="643"/>
      <c r="X3" s="643"/>
      <c r="Y3" s="643"/>
      <c r="Z3" s="643"/>
    </row>
    <row r="4" spans="2:26" ht="15" customHeight="1">
      <c r="B4" s="80"/>
      <c r="C4" s="80"/>
      <c r="D4" s="80"/>
      <c r="E4" s="80"/>
      <c r="F4" s="80"/>
      <c r="G4" s="80"/>
      <c r="H4" s="80"/>
    </row>
    <row r="5" spans="2:26" ht="15" customHeight="1">
      <c r="B5" s="152" t="s">
        <v>147</v>
      </c>
    </row>
    <row r="6" spans="2:26" ht="15" customHeight="1">
      <c r="B6" s="354" t="s">
        <v>379</v>
      </c>
      <c r="C6" s="355"/>
      <c r="D6" s="356" t="s">
        <v>381</v>
      </c>
      <c r="E6" s="356"/>
      <c r="F6" s="356"/>
      <c r="G6" s="356"/>
      <c r="H6" s="356"/>
      <c r="I6" s="360" t="s">
        <v>565</v>
      </c>
      <c r="J6" s="361"/>
      <c r="K6" s="362"/>
      <c r="L6" s="360" t="s">
        <v>566</v>
      </c>
      <c r="M6" s="361"/>
      <c r="N6" s="362"/>
      <c r="O6" s="360" t="s">
        <v>456</v>
      </c>
      <c r="P6" s="361"/>
      <c r="Q6" s="362"/>
      <c r="R6" s="354" t="s">
        <v>436</v>
      </c>
      <c r="S6" s="423"/>
      <c r="T6" s="423"/>
      <c r="U6" s="423"/>
      <c r="V6" s="423"/>
      <c r="W6" s="423"/>
      <c r="X6" s="423"/>
      <c r="Y6" s="423"/>
      <c r="Z6" s="355"/>
    </row>
    <row r="7" spans="2:26" ht="15" customHeight="1">
      <c r="B7" s="382" t="s">
        <v>433</v>
      </c>
      <c r="C7" s="383"/>
      <c r="D7" s="388" t="s">
        <v>382</v>
      </c>
      <c r="E7" s="388"/>
      <c r="F7" s="388"/>
      <c r="G7" s="388"/>
      <c r="H7" s="388"/>
      <c r="I7" s="389">
        <f>様式2Ⅱ!I7</f>
        <v>0</v>
      </c>
      <c r="J7" s="390"/>
      <c r="K7" s="391"/>
      <c r="L7" s="389">
        <f>L26</f>
        <v>0</v>
      </c>
      <c r="M7" s="390"/>
      <c r="N7" s="391"/>
      <c r="O7" s="389">
        <f>I7-L7</f>
        <v>0</v>
      </c>
      <c r="P7" s="390"/>
      <c r="Q7" s="391"/>
      <c r="R7" s="424"/>
      <c r="S7" s="425"/>
      <c r="T7" s="425"/>
      <c r="U7" s="425"/>
      <c r="V7" s="425"/>
      <c r="W7" s="425"/>
      <c r="X7" s="425"/>
      <c r="Y7" s="425"/>
      <c r="Z7" s="426"/>
    </row>
    <row r="8" spans="2:26" ht="15" customHeight="1">
      <c r="B8" s="384"/>
      <c r="C8" s="385"/>
      <c r="D8" s="392" t="s">
        <v>383</v>
      </c>
      <c r="E8" s="392"/>
      <c r="F8" s="392"/>
      <c r="G8" s="392"/>
      <c r="H8" s="392"/>
      <c r="I8" s="369">
        <f>様式2Ⅱ!I8</f>
        <v>0</v>
      </c>
      <c r="J8" s="370"/>
      <c r="K8" s="371"/>
      <c r="L8" s="369">
        <f>L82</f>
        <v>0</v>
      </c>
      <c r="M8" s="370"/>
      <c r="N8" s="371"/>
      <c r="O8" s="389">
        <f>I8-L8</f>
        <v>0</v>
      </c>
      <c r="P8" s="390"/>
      <c r="Q8" s="391"/>
      <c r="R8" s="427"/>
      <c r="S8" s="428"/>
      <c r="T8" s="428"/>
      <c r="U8" s="428"/>
      <c r="V8" s="428"/>
      <c r="W8" s="428"/>
      <c r="X8" s="428"/>
      <c r="Y8" s="428"/>
      <c r="Z8" s="429"/>
    </row>
    <row r="9" spans="2:26" ht="15" customHeight="1">
      <c r="B9" s="384"/>
      <c r="C9" s="385"/>
      <c r="D9" s="401" t="s">
        <v>384</v>
      </c>
      <c r="E9" s="401"/>
      <c r="F9" s="401"/>
      <c r="G9" s="401"/>
      <c r="H9" s="401"/>
      <c r="I9" s="395">
        <f>様式2Ⅱ!I9</f>
        <v>0</v>
      </c>
      <c r="J9" s="396"/>
      <c r="K9" s="397"/>
      <c r="L9" s="395">
        <f>L86</f>
        <v>0</v>
      </c>
      <c r="M9" s="396"/>
      <c r="N9" s="397"/>
      <c r="O9" s="654">
        <f t="shared" ref="O9" si="0">I9-L9</f>
        <v>0</v>
      </c>
      <c r="P9" s="655"/>
      <c r="Q9" s="656"/>
      <c r="R9" s="644"/>
      <c r="S9" s="645"/>
      <c r="T9" s="645"/>
      <c r="U9" s="645"/>
      <c r="V9" s="645"/>
      <c r="W9" s="645"/>
      <c r="X9" s="645"/>
      <c r="Y9" s="645"/>
      <c r="Z9" s="646"/>
    </row>
    <row r="10" spans="2:26" ht="15" customHeight="1">
      <c r="B10" s="386"/>
      <c r="C10" s="387"/>
      <c r="D10" s="650" t="s">
        <v>387</v>
      </c>
      <c r="E10" s="650"/>
      <c r="F10" s="650"/>
      <c r="G10" s="650"/>
      <c r="H10" s="650"/>
      <c r="I10" s="651">
        <f>SUM(I7:K9)</f>
        <v>0</v>
      </c>
      <c r="J10" s="652"/>
      <c r="K10" s="653"/>
      <c r="L10" s="651">
        <f>SUM(L7:N9)</f>
        <v>0</v>
      </c>
      <c r="M10" s="652"/>
      <c r="N10" s="653"/>
      <c r="O10" s="651">
        <f>SUM(O7:Q9)</f>
        <v>0</v>
      </c>
      <c r="P10" s="652"/>
      <c r="Q10" s="653"/>
      <c r="R10" s="647"/>
      <c r="S10" s="648"/>
      <c r="T10" s="648"/>
      <c r="U10" s="648"/>
      <c r="V10" s="648"/>
      <c r="W10" s="648"/>
      <c r="X10" s="648"/>
      <c r="Y10" s="648"/>
      <c r="Z10" s="649"/>
    </row>
    <row r="11" spans="2:26" ht="15" customHeight="1">
      <c r="B11" s="382" t="s">
        <v>432</v>
      </c>
      <c r="C11" s="383"/>
      <c r="D11" s="392" t="s">
        <v>385</v>
      </c>
      <c r="E11" s="392"/>
      <c r="F11" s="392"/>
      <c r="G11" s="392"/>
      <c r="H11" s="392"/>
      <c r="I11" s="369">
        <f>様式2Ⅱ!I11</f>
        <v>0</v>
      </c>
      <c r="J11" s="370"/>
      <c r="K11" s="371"/>
      <c r="L11" s="369">
        <f>L90</f>
        <v>0</v>
      </c>
      <c r="M11" s="370"/>
      <c r="N11" s="371"/>
      <c r="O11" s="369">
        <f>I11-L11</f>
        <v>0</v>
      </c>
      <c r="P11" s="370"/>
      <c r="Q11" s="371"/>
      <c r="R11" s="424"/>
      <c r="S11" s="425"/>
      <c r="T11" s="425"/>
      <c r="U11" s="425"/>
      <c r="V11" s="425"/>
      <c r="W11" s="425"/>
      <c r="X11" s="425"/>
      <c r="Y11" s="425"/>
      <c r="Z11" s="426"/>
    </row>
    <row r="12" spans="2:26" ht="15" customHeight="1">
      <c r="B12" s="384"/>
      <c r="C12" s="385"/>
      <c r="D12" s="401" t="s">
        <v>386</v>
      </c>
      <c r="E12" s="401"/>
      <c r="F12" s="401"/>
      <c r="G12" s="401"/>
      <c r="H12" s="401"/>
      <c r="I12" s="395">
        <f>様式2Ⅱ!I12</f>
        <v>0</v>
      </c>
      <c r="J12" s="396"/>
      <c r="K12" s="397"/>
      <c r="L12" s="395">
        <f>L91</f>
        <v>0</v>
      </c>
      <c r="M12" s="396"/>
      <c r="N12" s="397"/>
      <c r="O12" s="395">
        <f>I12-L12</f>
        <v>0</v>
      </c>
      <c r="P12" s="396"/>
      <c r="Q12" s="397"/>
      <c r="R12" s="644"/>
      <c r="S12" s="645"/>
      <c r="T12" s="645"/>
      <c r="U12" s="645"/>
      <c r="V12" s="645"/>
      <c r="W12" s="645"/>
      <c r="X12" s="645"/>
      <c r="Y12" s="645"/>
      <c r="Z12" s="646"/>
    </row>
    <row r="13" spans="2:26" ht="15" customHeight="1" thickBot="1">
      <c r="B13" s="384"/>
      <c r="C13" s="385"/>
      <c r="D13" s="686" t="s">
        <v>387</v>
      </c>
      <c r="E13" s="686"/>
      <c r="F13" s="686"/>
      <c r="G13" s="686"/>
      <c r="H13" s="686"/>
      <c r="I13" s="687">
        <f>SUM(I11:K12)</f>
        <v>0</v>
      </c>
      <c r="J13" s="688"/>
      <c r="K13" s="689"/>
      <c r="L13" s="687">
        <f>SUM(L11:N12)</f>
        <v>0</v>
      </c>
      <c r="M13" s="688"/>
      <c r="N13" s="689"/>
      <c r="O13" s="687">
        <f>SUM(O11:Q12)</f>
        <v>0</v>
      </c>
      <c r="P13" s="688"/>
      <c r="Q13" s="689"/>
      <c r="R13" s="666"/>
      <c r="S13" s="667"/>
      <c r="T13" s="667"/>
      <c r="U13" s="667"/>
      <c r="V13" s="667"/>
      <c r="W13" s="667"/>
      <c r="X13" s="667"/>
      <c r="Y13" s="667"/>
      <c r="Z13" s="668"/>
    </row>
    <row r="14" spans="2:26" ht="18" customHeight="1" thickTop="1">
      <c r="B14" s="538" t="s">
        <v>472</v>
      </c>
      <c r="C14" s="539"/>
      <c r="D14" s="539"/>
      <c r="E14" s="539"/>
      <c r="F14" s="539"/>
      <c r="G14" s="539"/>
      <c r="H14" s="540"/>
      <c r="I14" s="398">
        <f>I10-I13</f>
        <v>0</v>
      </c>
      <c r="J14" s="399"/>
      <c r="K14" s="400"/>
      <c r="L14" s="373">
        <f>L10-L13</f>
        <v>0</v>
      </c>
      <c r="M14" s="374"/>
      <c r="N14" s="375"/>
      <c r="O14" s="379"/>
      <c r="P14" s="380"/>
      <c r="Q14" s="381"/>
      <c r="R14" s="538"/>
      <c r="S14" s="539"/>
      <c r="T14" s="539"/>
      <c r="U14" s="539"/>
      <c r="V14" s="539"/>
      <c r="W14" s="539"/>
      <c r="X14" s="539"/>
      <c r="Y14" s="539"/>
      <c r="Z14" s="540"/>
    </row>
    <row r="15" spans="2:26" ht="15" customHeight="1">
      <c r="D15" s="82"/>
    </row>
    <row r="17" spans="2:26" ht="15" customHeight="1">
      <c r="B17" s="152" t="s">
        <v>150</v>
      </c>
    </row>
    <row r="18" spans="2:26" ht="15" customHeight="1">
      <c r="B18" s="152" t="s">
        <v>440</v>
      </c>
    </row>
    <row r="19" spans="2:26" ht="26.25" customHeight="1">
      <c r="B19" s="137" t="s">
        <v>36</v>
      </c>
      <c r="C19" s="127"/>
      <c r="D19" s="127"/>
      <c r="E19" s="127"/>
      <c r="F19" s="127"/>
      <c r="G19" s="127"/>
      <c r="H19" s="127"/>
      <c r="I19" s="127"/>
      <c r="J19" s="127"/>
      <c r="K19" s="127"/>
      <c r="L19" s="129"/>
      <c r="M19" s="129"/>
      <c r="N19" s="129"/>
      <c r="O19" s="127"/>
      <c r="P19" s="127"/>
      <c r="Q19" s="127"/>
      <c r="R19" s="127"/>
      <c r="S19" s="127"/>
      <c r="T19" s="127"/>
      <c r="U19" s="127"/>
      <c r="V19" s="127"/>
      <c r="W19" s="127"/>
      <c r="X19" s="127"/>
      <c r="Y19" s="127"/>
      <c r="Z19" s="130"/>
    </row>
    <row r="20" spans="2:26" ht="15" customHeight="1">
      <c r="B20" s="393" t="s">
        <v>41</v>
      </c>
      <c r="C20" s="393"/>
      <c r="D20" s="393"/>
      <c r="E20" s="393"/>
      <c r="F20" s="393"/>
      <c r="G20" s="393"/>
      <c r="H20" s="669" t="s">
        <v>372</v>
      </c>
      <c r="I20" s="670"/>
      <c r="J20" s="673" t="s">
        <v>371</v>
      </c>
      <c r="K20" s="674"/>
      <c r="L20" s="677" t="s">
        <v>151</v>
      </c>
      <c r="M20" s="678"/>
      <c r="N20" s="679"/>
      <c r="O20" s="683" t="s">
        <v>152</v>
      </c>
      <c r="P20" s="684"/>
      <c r="Q20" s="684"/>
      <c r="R20" s="684"/>
      <c r="S20" s="684"/>
      <c r="T20" s="685"/>
      <c r="U20" s="382" t="s">
        <v>153</v>
      </c>
      <c r="V20" s="394"/>
      <c r="W20" s="383"/>
      <c r="X20" s="657" t="s">
        <v>154</v>
      </c>
      <c r="Y20" s="658"/>
      <c r="Z20" s="659"/>
    </row>
    <row r="21" spans="2:26" ht="15" customHeight="1">
      <c r="B21" s="483"/>
      <c r="C21" s="483"/>
      <c r="D21" s="483"/>
      <c r="E21" s="483"/>
      <c r="F21" s="483"/>
      <c r="G21" s="483"/>
      <c r="H21" s="671"/>
      <c r="I21" s="672"/>
      <c r="J21" s="675"/>
      <c r="K21" s="676"/>
      <c r="L21" s="680"/>
      <c r="M21" s="681"/>
      <c r="N21" s="682"/>
      <c r="O21" s="663" t="s">
        <v>373</v>
      </c>
      <c r="P21" s="664"/>
      <c r="Q21" s="665"/>
      <c r="R21" s="448" t="s">
        <v>374</v>
      </c>
      <c r="S21" s="448"/>
      <c r="T21" s="387"/>
      <c r="U21" s="386"/>
      <c r="V21" s="448"/>
      <c r="W21" s="387"/>
      <c r="X21" s="660"/>
      <c r="Y21" s="661"/>
      <c r="Z21" s="662"/>
    </row>
    <row r="22" spans="2:26" ht="15" customHeight="1">
      <c r="B22" s="701"/>
      <c r="C22" s="701"/>
      <c r="D22" s="701"/>
      <c r="E22" s="701"/>
      <c r="F22" s="701"/>
      <c r="G22" s="701"/>
      <c r="H22" s="702"/>
      <c r="I22" s="703"/>
      <c r="J22" s="704"/>
      <c r="K22" s="705"/>
      <c r="L22" s="369">
        <f>H22*J22</f>
        <v>0</v>
      </c>
      <c r="M22" s="370"/>
      <c r="N22" s="371"/>
      <c r="O22" s="706"/>
      <c r="P22" s="707"/>
      <c r="Q22" s="708"/>
      <c r="R22" s="707"/>
      <c r="S22" s="707"/>
      <c r="T22" s="709"/>
      <c r="U22" s="698"/>
      <c r="V22" s="699"/>
      <c r="W22" s="700"/>
      <c r="X22" s="427"/>
      <c r="Y22" s="428"/>
      <c r="Z22" s="429"/>
    </row>
    <row r="23" spans="2:26" ht="15" customHeight="1">
      <c r="B23" s="392"/>
      <c r="C23" s="392"/>
      <c r="D23" s="392"/>
      <c r="E23" s="392"/>
      <c r="F23" s="392"/>
      <c r="G23" s="392"/>
      <c r="H23" s="690"/>
      <c r="I23" s="691"/>
      <c r="J23" s="692"/>
      <c r="K23" s="693"/>
      <c r="L23" s="369">
        <f t="shared" ref="L23:L25" si="1">H23*J23</f>
        <v>0</v>
      </c>
      <c r="M23" s="370"/>
      <c r="N23" s="371"/>
      <c r="O23" s="694"/>
      <c r="P23" s="695"/>
      <c r="Q23" s="696"/>
      <c r="R23" s="695"/>
      <c r="S23" s="695"/>
      <c r="T23" s="697"/>
      <c r="U23" s="698"/>
      <c r="V23" s="699"/>
      <c r="W23" s="700"/>
      <c r="X23" s="427"/>
      <c r="Y23" s="428"/>
      <c r="Z23" s="429"/>
    </row>
    <row r="24" spans="2:26" ht="15" customHeight="1">
      <c r="B24" s="392"/>
      <c r="C24" s="392"/>
      <c r="D24" s="392"/>
      <c r="E24" s="392"/>
      <c r="F24" s="392"/>
      <c r="G24" s="392"/>
      <c r="H24" s="690"/>
      <c r="I24" s="691"/>
      <c r="J24" s="692"/>
      <c r="K24" s="693"/>
      <c r="L24" s="369">
        <f t="shared" si="1"/>
        <v>0</v>
      </c>
      <c r="M24" s="370"/>
      <c r="N24" s="371"/>
      <c r="O24" s="694"/>
      <c r="P24" s="695"/>
      <c r="Q24" s="696"/>
      <c r="R24" s="695"/>
      <c r="S24" s="695"/>
      <c r="T24" s="697"/>
      <c r="U24" s="698"/>
      <c r="V24" s="699"/>
      <c r="W24" s="700"/>
      <c r="X24" s="427"/>
      <c r="Y24" s="428"/>
      <c r="Z24" s="429"/>
    </row>
    <row r="25" spans="2:26" ht="15" customHeight="1" thickBot="1">
      <c r="B25" s="711"/>
      <c r="C25" s="711"/>
      <c r="D25" s="711"/>
      <c r="E25" s="711"/>
      <c r="F25" s="711"/>
      <c r="G25" s="711"/>
      <c r="H25" s="712"/>
      <c r="I25" s="713"/>
      <c r="J25" s="714"/>
      <c r="K25" s="715"/>
      <c r="L25" s="369">
        <f t="shared" si="1"/>
        <v>0</v>
      </c>
      <c r="M25" s="370"/>
      <c r="N25" s="371"/>
      <c r="O25" s="716"/>
      <c r="P25" s="717"/>
      <c r="Q25" s="718"/>
      <c r="R25" s="717"/>
      <c r="S25" s="717"/>
      <c r="T25" s="719"/>
      <c r="U25" s="720"/>
      <c r="V25" s="721"/>
      <c r="W25" s="722"/>
      <c r="X25" s="644"/>
      <c r="Y25" s="645"/>
      <c r="Z25" s="646"/>
    </row>
    <row r="26" spans="2:26" ht="21.75" customHeight="1" thickTop="1">
      <c r="B26" s="414" t="s">
        <v>155</v>
      </c>
      <c r="C26" s="415"/>
      <c r="D26" s="415"/>
      <c r="E26" s="415"/>
      <c r="F26" s="415"/>
      <c r="G26" s="415"/>
      <c r="H26" s="415"/>
      <c r="I26" s="415"/>
      <c r="J26" s="415"/>
      <c r="K26" s="416"/>
      <c r="L26" s="373">
        <f>SUM(L22:N25)</f>
        <v>0</v>
      </c>
      <c r="M26" s="374"/>
      <c r="N26" s="375"/>
      <c r="O26" s="538"/>
      <c r="P26" s="539"/>
      <c r="Q26" s="710"/>
      <c r="R26" s="539"/>
      <c r="S26" s="539"/>
      <c r="T26" s="540"/>
      <c r="U26" s="538"/>
      <c r="V26" s="539"/>
      <c r="W26" s="540"/>
      <c r="X26" s="538"/>
      <c r="Y26" s="539"/>
      <c r="Z26" s="540"/>
    </row>
    <row r="27" spans="2:26" ht="26.25" customHeight="1">
      <c r="B27" s="137" t="s">
        <v>37</v>
      </c>
      <c r="C27" s="131"/>
      <c r="D27" s="131"/>
      <c r="E27" s="131"/>
      <c r="F27" s="131"/>
      <c r="G27" s="131"/>
      <c r="H27" s="131"/>
      <c r="I27" s="131"/>
      <c r="J27" s="131"/>
      <c r="K27" s="131"/>
      <c r="L27" s="132"/>
      <c r="M27" s="132"/>
      <c r="N27" s="132"/>
      <c r="O27" s="131"/>
      <c r="P27" s="131"/>
      <c r="Q27" s="131"/>
      <c r="R27" s="131"/>
      <c r="S27" s="131"/>
      <c r="T27" s="131"/>
      <c r="U27" s="131"/>
      <c r="V27" s="131"/>
      <c r="W27" s="131"/>
      <c r="X27" s="131"/>
      <c r="Y27" s="131"/>
      <c r="Z27" s="133"/>
    </row>
    <row r="28" spans="2:26" ht="24" customHeight="1">
      <c r="B28" s="128" t="s">
        <v>437</v>
      </c>
      <c r="C28" s="118"/>
      <c r="D28" s="118"/>
      <c r="E28" s="118"/>
      <c r="F28" s="118"/>
      <c r="G28" s="118"/>
      <c r="H28" s="118"/>
      <c r="I28" s="118"/>
      <c r="J28" s="118"/>
      <c r="K28" s="118"/>
      <c r="L28" s="119"/>
      <c r="M28" s="119"/>
      <c r="N28" s="119"/>
      <c r="O28" s="118"/>
      <c r="P28" s="118"/>
      <c r="Q28" s="118"/>
      <c r="R28" s="118"/>
      <c r="S28" s="118"/>
      <c r="T28" s="118"/>
      <c r="U28" s="118"/>
      <c r="V28" s="118"/>
      <c r="W28" s="118"/>
      <c r="X28" s="118"/>
      <c r="Y28" s="118"/>
      <c r="Z28" s="120"/>
    </row>
    <row r="29" spans="2:26" ht="15" customHeight="1">
      <c r="B29" s="85" t="s">
        <v>444</v>
      </c>
      <c r="C29" s="86"/>
      <c r="D29" s="86"/>
      <c r="E29" s="86"/>
      <c r="F29" s="86"/>
      <c r="G29" s="86"/>
      <c r="H29" s="86"/>
      <c r="I29" s="86"/>
      <c r="J29" s="86"/>
      <c r="K29" s="86"/>
      <c r="L29" s="115"/>
      <c r="M29" s="115"/>
      <c r="N29" s="115"/>
      <c r="O29" s="86"/>
      <c r="P29" s="86"/>
      <c r="Q29" s="86"/>
      <c r="R29" s="86"/>
      <c r="S29" s="86"/>
      <c r="T29" s="86"/>
      <c r="U29" s="86"/>
      <c r="V29" s="86"/>
      <c r="W29" s="86"/>
      <c r="X29" s="86"/>
      <c r="Y29" s="86"/>
      <c r="Z29" s="87"/>
    </row>
    <row r="30" spans="2:26" ht="24.75" customHeight="1">
      <c r="B30" s="354" t="s">
        <v>388</v>
      </c>
      <c r="C30" s="423"/>
      <c r="D30" s="423"/>
      <c r="E30" s="423"/>
      <c r="F30" s="423"/>
      <c r="G30" s="423"/>
      <c r="H30" s="354" t="s">
        <v>390</v>
      </c>
      <c r="I30" s="423"/>
      <c r="J30" s="423"/>
      <c r="K30" s="355"/>
      <c r="L30" s="357" t="s">
        <v>151</v>
      </c>
      <c r="M30" s="358"/>
      <c r="N30" s="359"/>
      <c r="O30" s="354" t="s">
        <v>375</v>
      </c>
      <c r="P30" s="423"/>
      <c r="Q30" s="355"/>
      <c r="R30" s="354" t="s">
        <v>376</v>
      </c>
      <c r="S30" s="423"/>
      <c r="T30" s="355"/>
      <c r="U30" s="354" t="s">
        <v>153</v>
      </c>
      <c r="V30" s="423"/>
      <c r="W30" s="355"/>
      <c r="X30" s="402" t="s">
        <v>154</v>
      </c>
      <c r="Y30" s="403"/>
      <c r="Z30" s="404"/>
    </row>
    <row r="31" spans="2:26" ht="15" customHeight="1">
      <c r="B31" s="424"/>
      <c r="C31" s="425"/>
      <c r="D31" s="425"/>
      <c r="E31" s="425"/>
      <c r="F31" s="425"/>
      <c r="G31" s="425"/>
      <c r="H31" s="424"/>
      <c r="I31" s="425"/>
      <c r="J31" s="425"/>
      <c r="K31" s="426"/>
      <c r="L31" s="363"/>
      <c r="M31" s="364"/>
      <c r="N31" s="365"/>
      <c r="O31" s="706"/>
      <c r="P31" s="707"/>
      <c r="Q31" s="709"/>
      <c r="R31" s="706"/>
      <c r="S31" s="707"/>
      <c r="T31" s="709"/>
      <c r="U31" s="706"/>
      <c r="V31" s="707"/>
      <c r="W31" s="709"/>
      <c r="X31" s="424"/>
      <c r="Y31" s="425"/>
      <c r="Z31" s="426"/>
    </row>
    <row r="32" spans="2:26" ht="15" customHeight="1">
      <c r="B32" s="427"/>
      <c r="C32" s="428"/>
      <c r="D32" s="428"/>
      <c r="E32" s="428"/>
      <c r="F32" s="428"/>
      <c r="G32" s="428"/>
      <c r="H32" s="427"/>
      <c r="I32" s="428"/>
      <c r="J32" s="428"/>
      <c r="K32" s="429"/>
      <c r="L32" s="366"/>
      <c r="M32" s="367"/>
      <c r="N32" s="368"/>
      <c r="O32" s="694"/>
      <c r="P32" s="695"/>
      <c r="Q32" s="697"/>
      <c r="R32" s="694"/>
      <c r="S32" s="695"/>
      <c r="T32" s="697"/>
      <c r="U32" s="694"/>
      <c r="V32" s="695"/>
      <c r="W32" s="697"/>
      <c r="X32" s="427"/>
      <c r="Y32" s="428"/>
      <c r="Z32" s="429"/>
    </row>
    <row r="33" spans="2:26" ht="15" customHeight="1">
      <c r="B33" s="427"/>
      <c r="C33" s="428"/>
      <c r="D33" s="428"/>
      <c r="E33" s="428"/>
      <c r="F33" s="428"/>
      <c r="G33" s="428"/>
      <c r="H33" s="427"/>
      <c r="I33" s="428"/>
      <c r="J33" s="428"/>
      <c r="K33" s="429"/>
      <c r="L33" s="366"/>
      <c r="M33" s="367"/>
      <c r="N33" s="368"/>
      <c r="O33" s="694"/>
      <c r="P33" s="695"/>
      <c r="Q33" s="697"/>
      <c r="R33" s="694"/>
      <c r="S33" s="695"/>
      <c r="T33" s="697"/>
      <c r="U33" s="694"/>
      <c r="V33" s="695"/>
      <c r="W33" s="697"/>
      <c r="X33" s="427"/>
      <c r="Y33" s="428"/>
      <c r="Z33" s="429"/>
    </row>
    <row r="34" spans="2:26" ht="15" customHeight="1">
      <c r="B34" s="408"/>
      <c r="C34" s="409"/>
      <c r="D34" s="409"/>
      <c r="E34" s="409"/>
      <c r="F34" s="409"/>
      <c r="G34" s="409"/>
      <c r="H34" s="408"/>
      <c r="I34" s="409"/>
      <c r="J34" s="409"/>
      <c r="K34" s="410"/>
      <c r="L34" s="366"/>
      <c r="M34" s="367"/>
      <c r="N34" s="368"/>
      <c r="O34" s="729"/>
      <c r="P34" s="730"/>
      <c r="Q34" s="731"/>
      <c r="R34" s="694"/>
      <c r="S34" s="695"/>
      <c r="T34" s="697"/>
      <c r="U34" s="694"/>
      <c r="V34" s="695"/>
      <c r="W34" s="697"/>
      <c r="X34" s="427"/>
      <c r="Y34" s="428"/>
      <c r="Z34" s="429"/>
    </row>
    <row r="35" spans="2:26" ht="15" customHeight="1">
      <c r="B35" s="408"/>
      <c r="C35" s="409"/>
      <c r="D35" s="409"/>
      <c r="E35" s="409"/>
      <c r="F35" s="409"/>
      <c r="G35" s="409"/>
      <c r="H35" s="408"/>
      <c r="I35" s="409"/>
      <c r="J35" s="409"/>
      <c r="K35" s="410"/>
      <c r="L35" s="366"/>
      <c r="M35" s="367"/>
      <c r="N35" s="368"/>
      <c r="O35" s="729"/>
      <c r="P35" s="730"/>
      <c r="Q35" s="731"/>
      <c r="R35" s="694"/>
      <c r="S35" s="695"/>
      <c r="T35" s="697"/>
      <c r="U35" s="694"/>
      <c r="V35" s="695"/>
      <c r="W35" s="697"/>
      <c r="X35" s="427"/>
      <c r="Y35" s="428"/>
      <c r="Z35" s="429"/>
    </row>
    <row r="36" spans="2:26" ht="15" customHeight="1">
      <c r="B36" s="408"/>
      <c r="C36" s="409"/>
      <c r="D36" s="409"/>
      <c r="E36" s="409"/>
      <c r="F36" s="409"/>
      <c r="G36" s="409"/>
      <c r="H36" s="408"/>
      <c r="I36" s="409"/>
      <c r="J36" s="409"/>
      <c r="K36" s="410"/>
      <c r="L36" s="366"/>
      <c r="M36" s="367"/>
      <c r="N36" s="368"/>
      <c r="O36" s="729"/>
      <c r="P36" s="730"/>
      <c r="Q36" s="731"/>
      <c r="R36" s="694"/>
      <c r="S36" s="695"/>
      <c r="T36" s="697"/>
      <c r="U36" s="694"/>
      <c r="V36" s="695"/>
      <c r="W36" s="697"/>
      <c r="X36" s="427"/>
      <c r="Y36" s="428"/>
      <c r="Z36" s="429"/>
    </row>
    <row r="37" spans="2:26" ht="15" customHeight="1">
      <c r="B37" s="408"/>
      <c r="C37" s="409"/>
      <c r="D37" s="409"/>
      <c r="E37" s="409"/>
      <c r="F37" s="409"/>
      <c r="G37" s="409"/>
      <c r="H37" s="408"/>
      <c r="I37" s="409"/>
      <c r="J37" s="409"/>
      <c r="K37" s="410"/>
      <c r="L37" s="366"/>
      <c r="M37" s="367"/>
      <c r="N37" s="368"/>
      <c r="O37" s="729"/>
      <c r="P37" s="730"/>
      <c r="Q37" s="731"/>
      <c r="R37" s="694"/>
      <c r="S37" s="695"/>
      <c r="T37" s="697"/>
      <c r="U37" s="694"/>
      <c r="V37" s="695"/>
      <c r="W37" s="697"/>
      <c r="X37" s="427"/>
      <c r="Y37" s="428"/>
      <c r="Z37" s="429"/>
    </row>
    <row r="38" spans="2:26" ht="15" customHeight="1">
      <c r="B38" s="408"/>
      <c r="C38" s="409"/>
      <c r="D38" s="409"/>
      <c r="E38" s="409"/>
      <c r="F38" s="409"/>
      <c r="G38" s="409"/>
      <c r="H38" s="408"/>
      <c r="I38" s="409"/>
      <c r="J38" s="409"/>
      <c r="K38" s="410"/>
      <c r="L38" s="366"/>
      <c r="M38" s="367"/>
      <c r="N38" s="368"/>
      <c r="O38" s="729"/>
      <c r="P38" s="730"/>
      <c r="Q38" s="731"/>
      <c r="R38" s="694"/>
      <c r="S38" s="695"/>
      <c r="T38" s="697"/>
      <c r="U38" s="694"/>
      <c r="V38" s="695"/>
      <c r="W38" s="697"/>
      <c r="X38" s="427"/>
      <c r="Y38" s="428"/>
      <c r="Z38" s="429"/>
    </row>
    <row r="39" spans="2:26" ht="15" customHeight="1">
      <c r="B39" s="408"/>
      <c r="C39" s="409"/>
      <c r="D39" s="409"/>
      <c r="E39" s="409"/>
      <c r="F39" s="409"/>
      <c r="G39" s="409"/>
      <c r="H39" s="408"/>
      <c r="I39" s="409"/>
      <c r="J39" s="409"/>
      <c r="K39" s="410"/>
      <c r="L39" s="366"/>
      <c r="M39" s="367"/>
      <c r="N39" s="368"/>
      <c r="O39" s="729"/>
      <c r="P39" s="730"/>
      <c r="Q39" s="731"/>
      <c r="R39" s="694"/>
      <c r="S39" s="695"/>
      <c r="T39" s="697"/>
      <c r="U39" s="694"/>
      <c r="V39" s="695"/>
      <c r="W39" s="697"/>
      <c r="X39" s="427"/>
      <c r="Y39" s="428"/>
      <c r="Z39" s="429"/>
    </row>
    <row r="40" spans="2:26" ht="15" customHeight="1">
      <c r="B40" s="512"/>
      <c r="C40" s="513"/>
      <c r="D40" s="513"/>
      <c r="E40" s="513"/>
      <c r="F40" s="513"/>
      <c r="G40" s="513"/>
      <c r="H40" s="512"/>
      <c r="I40" s="513"/>
      <c r="J40" s="513"/>
      <c r="K40" s="514"/>
      <c r="L40" s="445"/>
      <c r="M40" s="446"/>
      <c r="N40" s="447"/>
      <c r="O40" s="741"/>
      <c r="P40" s="742"/>
      <c r="Q40" s="743"/>
      <c r="R40" s="744"/>
      <c r="S40" s="745"/>
      <c r="T40" s="746"/>
      <c r="U40" s="744"/>
      <c r="V40" s="745"/>
      <c r="W40" s="746"/>
      <c r="X40" s="644"/>
      <c r="Y40" s="645"/>
      <c r="Z40" s="646"/>
    </row>
    <row r="41" spans="2:26" ht="15" customHeight="1" thickBot="1">
      <c r="B41" s="430" t="s">
        <v>155</v>
      </c>
      <c r="C41" s="431"/>
      <c r="D41" s="431"/>
      <c r="E41" s="431"/>
      <c r="F41" s="431"/>
      <c r="G41" s="431"/>
      <c r="H41" s="431"/>
      <c r="I41" s="431"/>
      <c r="J41" s="431"/>
      <c r="K41" s="432"/>
      <c r="L41" s="433">
        <f>SUM(L31:N40)</f>
        <v>0</v>
      </c>
      <c r="M41" s="434"/>
      <c r="N41" s="435"/>
      <c r="O41" s="442"/>
      <c r="P41" s="443"/>
      <c r="Q41" s="444"/>
      <c r="R41" s="761"/>
      <c r="S41" s="762"/>
      <c r="T41" s="763"/>
      <c r="U41" s="761"/>
      <c r="V41" s="762"/>
      <c r="W41" s="763"/>
      <c r="X41" s="761"/>
      <c r="Y41" s="762"/>
      <c r="Z41" s="763"/>
    </row>
    <row r="42" spans="2:26" ht="24" customHeight="1" thickTop="1">
      <c r="B42" s="140" t="s">
        <v>438</v>
      </c>
      <c r="C42" s="141"/>
      <c r="D42" s="141"/>
      <c r="E42" s="141"/>
      <c r="F42" s="141"/>
      <c r="G42" s="142"/>
      <c r="H42" s="141"/>
      <c r="I42" s="141"/>
      <c r="J42" s="141"/>
      <c r="K42" s="141"/>
      <c r="L42" s="144"/>
      <c r="M42" s="144"/>
      <c r="N42" s="144"/>
      <c r="O42" s="141"/>
      <c r="P42" s="141"/>
      <c r="Q42" s="141"/>
      <c r="R42" s="141"/>
      <c r="S42" s="141"/>
      <c r="T42" s="141"/>
      <c r="U42" s="141"/>
      <c r="V42" s="141"/>
      <c r="W42" s="141"/>
      <c r="X42" s="141"/>
      <c r="Y42" s="141"/>
      <c r="Z42" s="145"/>
    </row>
    <row r="43" spans="2:26" ht="15" customHeight="1">
      <c r="B43" s="85" t="s">
        <v>477</v>
      </c>
      <c r="C43" s="86"/>
      <c r="D43" s="86"/>
      <c r="E43" s="86"/>
      <c r="F43" s="86"/>
      <c r="G43" s="123"/>
      <c r="H43" s="86"/>
      <c r="I43" s="86"/>
      <c r="J43" s="86"/>
      <c r="K43" s="86"/>
      <c r="L43" s="115"/>
      <c r="M43" s="115"/>
      <c r="N43" s="115"/>
      <c r="O43" s="86"/>
      <c r="P43" s="86"/>
      <c r="Q43" s="86"/>
      <c r="R43" s="86"/>
      <c r="S43" s="86"/>
      <c r="T43" s="86"/>
      <c r="U43" s="86"/>
      <c r="V43" s="86"/>
      <c r="W43" s="86"/>
      <c r="X43" s="86"/>
      <c r="Y43" s="86"/>
      <c r="Z43" s="87"/>
    </row>
    <row r="44" spans="2:26" ht="24.75" customHeight="1">
      <c r="B44" s="354" t="s">
        <v>390</v>
      </c>
      <c r="C44" s="423"/>
      <c r="D44" s="423"/>
      <c r="E44" s="423"/>
      <c r="F44" s="423"/>
      <c r="G44" s="423"/>
      <c r="H44" s="423"/>
      <c r="I44" s="423"/>
      <c r="J44" s="423"/>
      <c r="K44" s="355"/>
      <c r="L44" s="357" t="s">
        <v>151</v>
      </c>
      <c r="M44" s="358"/>
      <c r="N44" s="359"/>
      <c r="O44" s="354" t="s">
        <v>375</v>
      </c>
      <c r="P44" s="423"/>
      <c r="Q44" s="355"/>
      <c r="R44" s="354" t="s">
        <v>376</v>
      </c>
      <c r="S44" s="423"/>
      <c r="T44" s="355"/>
      <c r="U44" s="354" t="s">
        <v>153</v>
      </c>
      <c r="V44" s="423"/>
      <c r="W44" s="355"/>
      <c r="X44" s="402" t="s">
        <v>154</v>
      </c>
      <c r="Y44" s="403"/>
      <c r="Z44" s="404"/>
    </row>
    <row r="45" spans="2:26" ht="15" customHeight="1">
      <c r="B45" s="424"/>
      <c r="C45" s="425"/>
      <c r="D45" s="425"/>
      <c r="E45" s="425"/>
      <c r="F45" s="425"/>
      <c r="G45" s="425"/>
      <c r="H45" s="425"/>
      <c r="I45" s="425"/>
      <c r="J45" s="425"/>
      <c r="K45" s="426"/>
      <c r="L45" s="363"/>
      <c r="M45" s="364"/>
      <c r="N45" s="365"/>
      <c r="O45" s="706"/>
      <c r="P45" s="707"/>
      <c r="Q45" s="709"/>
      <c r="R45" s="706"/>
      <c r="S45" s="707"/>
      <c r="T45" s="709"/>
      <c r="U45" s="706"/>
      <c r="V45" s="707"/>
      <c r="W45" s="709"/>
      <c r="X45" s="424"/>
      <c r="Y45" s="425"/>
      <c r="Z45" s="426"/>
    </row>
    <row r="46" spans="2:26" ht="15" customHeight="1">
      <c r="B46" s="408"/>
      <c r="C46" s="409"/>
      <c r="D46" s="409"/>
      <c r="E46" s="409"/>
      <c r="F46" s="409"/>
      <c r="G46" s="409"/>
      <c r="H46" s="409"/>
      <c r="I46" s="409"/>
      <c r="J46" s="409"/>
      <c r="K46" s="410"/>
      <c r="L46" s="366"/>
      <c r="M46" s="367"/>
      <c r="N46" s="368"/>
      <c r="O46" s="729"/>
      <c r="P46" s="730"/>
      <c r="Q46" s="731"/>
      <c r="R46" s="694"/>
      <c r="S46" s="695"/>
      <c r="T46" s="697"/>
      <c r="U46" s="694"/>
      <c r="V46" s="695"/>
      <c r="W46" s="697"/>
      <c r="X46" s="427"/>
      <c r="Y46" s="428"/>
      <c r="Z46" s="429"/>
    </row>
    <row r="47" spans="2:26" ht="15" customHeight="1">
      <c r="B47" s="408"/>
      <c r="C47" s="409"/>
      <c r="D47" s="409"/>
      <c r="E47" s="409"/>
      <c r="F47" s="409"/>
      <c r="G47" s="409"/>
      <c r="H47" s="409"/>
      <c r="I47" s="409"/>
      <c r="J47" s="409"/>
      <c r="K47" s="410"/>
      <c r="L47" s="366"/>
      <c r="M47" s="367"/>
      <c r="N47" s="368"/>
      <c r="O47" s="729"/>
      <c r="P47" s="730"/>
      <c r="Q47" s="731"/>
      <c r="R47" s="694"/>
      <c r="S47" s="695"/>
      <c r="T47" s="697"/>
      <c r="U47" s="694"/>
      <c r="V47" s="695"/>
      <c r="W47" s="697"/>
      <c r="X47" s="427"/>
      <c r="Y47" s="428"/>
      <c r="Z47" s="429"/>
    </row>
    <row r="48" spans="2:26" ht="15" customHeight="1">
      <c r="B48" s="408"/>
      <c r="C48" s="409"/>
      <c r="D48" s="409"/>
      <c r="E48" s="409"/>
      <c r="F48" s="409"/>
      <c r="G48" s="409"/>
      <c r="H48" s="409"/>
      <c r="I48" s="409"/>
      <c r="J48" s="409"/>
      <c r="K48" s="410"/>
      <c r="L48" s="366"/>
      <c r="M48" s="367"/>
      <c r="N48" s="368"/>
      <c r="O48" s="729"/>
      <c r="P48" s="730"/>
      <c r="Q48" s="731"/>
      <c r="R48" s="694"/>
      <c r="S48" s="695"/>
      <c r="T48" s="697"/>
      <c r="U48" s="694"/>
      <c r="V48" s="695"/>
      <c r="W48" s="697"/>
      <c r="X48" s="427"/>
      <c r="Y48" s="428"/>
      <c r="Z48" s="429"/>
    </row>
    <row r="49" spans="2:26" ht="15" customHeight="1">
      <c r="B49" s="436"/>
      <c r="C49" s="437"/>
      <c r="D49" s="437"/>
      <c r="E49" s="437"/>
      <c r="F49" s="437"/>
      <c r="G49" s="437"/>
      <c r="H49" s="437"/>
      <c r="I49" s="437"/>
      <c r="J49" s="437"/>
      <c r="K49" s="438"/>
      <c r="L49" s="455"/>
      <c r="M49" s="456"/>
      <c r="N49" s="457"/>
      <c r="O49" s="723"/>
      <c r="P49" s="724"/>
      <c r="Q49" s="725"/>
      <c r="R49" s="726"/>
      <c r="S49" s="727"/>
      <c r="T49" s="728"/>
      <c r="U49" s="726"/>
      <c r="V49" s="727"/>
      <c r="W49" s="728"/>
      <c r="X49" s="758"/>
      <c r="Y49" s="759"/>
      <c r="Z49" s="760"/>
    </row>
    <row r="50" spans="2:26" ht="15" customHeight="1">
      <c r="B50" s="386" t="s">
        <v>155</v>
      </c>
      <c r="C50" s="448"/>
      <c r="D50" s="448"/>
      <c r="E50" s="448"/>
      <c r="F50" s="448"/>
      <c r="G50" s="448"/>
      <c r="H50" s="448"/>
      <c r="I50" s="448"/>
      <c r="J50" s="448"/>
      <c r="K50" s="387"/>
      <c r="L50" s="449">
        <f>SUM(L45:N49)</f>
        <v>0</v>
      </c>
      <c r="M50" s="450"/>
      <c r="N50" s="451"/>
      <c r="O50" s="732"/>
      <c r="P50" s="733"/>
      <c r="Q50" s="734"/>
      <c r="R50" s="735"/>
      <c r="S50" s="736"/>
      <c r="T50" s="737"/>
      <c r="U50" s="735"/>
      <c r="V50" s="736"/>
      <c r="W50" s="737"/>
      <c r="X50" s="735"/>
      <c r="Y50" s="736"/>
      <c r="Z50" s="737"/>
    </row>
    <row r="51" spans="2:26" ht="15" customHeight="1">
      <c r="B51" s="85" t="s">
        <v>445</v>
      </c>
      <c r="C51" s="86"/>
      <c r="D51" s="86"/>
      <c r="E51" s="86"/>
      <c r="F51" s="86"/>
      <c r="G51" s="123"/>
      <c r="H51" s="86"/>
      <c r="I51" s="86"/>
      <c r="J51" s="86"/>
      <c r="K51" s="86"/>
      <c r="L51" s="115"/>
      <c r="M51" s="115"/>
      <c r="N51" s="115"/>
      <c r="O51" s="86"/>
      <c r="P51" s="86"/>
      <c r="Q51" s="86"/>
      <c r="R51" s="86"/>
      <c r="S51" s="86"/>
      <c r="T51" s="86"/>
      <c r="U51" s="86"/>
      <c r="V51" s="86"/>
      <c r="W51" s="86"/>
      <c r="X51" s="86"/>
      <c r="Y51" s="86"/>
      <c r="Z51" s="87"/>
    </row>
    <row r="52" spans="2:26" ht="24.75" customHeight="1">
      <c r="B52" s="354" t="s">
        <v>388</v>
      </c>
      <c r="C52" s="423"/>
      <c r="D52" s="423"/>
      <c r="E52" s="423"/>
      <c r="F52" s="423"/>
      <c r="G52" s="423"/>
      <c r="H52" s="354" t="s">
        <v>390</v>
      </c>
      <c r="I52" s="423"/>
      <c r="J52" s="423"/>
      <c r="K52" s="355"/>
      <c r="L52" s="357" t="s">
        <v>151</v>
      </c>
      <c r="M52" s="358"/>
      <c r="N52" s="359"/>
      <c r="O52" s="354" t="s">
        <v>375</v>
      </c>
      <c r="P52" s="423"/>
      <c r="Q52" s="355"/>
      <c r="R52" s="354" t="s">
        <v>376</v>
      </c>
      <c r="S52" s="423"/>
      <c r="T52" s="355"/>
      <c r="U52" s="354" t="s">
        <v>153</v>
      </c>
      <c r="V52" s="423"/>
      <c r="W52" s="355"/>
      <c r="X52" s="402" t="s">
        <v>154</v>
      </c>
      <c r="Y52" s="403"/>
      <c r="Z52" s="404"/>
    </row>
    <row r="53" spans="2:26" ht="15" customHeight="1">
      <c r="B53" s="424"/>
      <c r="C53" s="425"/>
      <c r="D53" s="425"/>
      <c r="E53" s="425"/>
      <c r="F53" s="425"/>
      <c r="G53" s="425"/>
      <c r="H53" s="424"/>
      <c r="I53" s="425"/>
      <c r="J53" s="425"/>
      <c r="K53" s="426"/>
      <c r="L53" s="363"/>
      <c r="M53" s="364"/>
      <c r="N53" s="365"/>
      <c r="O53" s="706"/>
      <c r="P53" s="707"/>
      <c r="Q53" s="709"/>
      <c r="R53" s="706"/>
      <c r="S53" s="707"/>
      <c r="T53" s="709"/>
      <c r="U53" s="706"/>
      <c r="V53" s="707"/>
      <c r="W53" s="709"/>
      <c r="X53" s="424"/>
      <c r="Y53" s="425"/>
      <c r="Z53" s="426"/>
    </row>
    <row r="54" spans="2:26" ht="15" customHeight="1">
      <c r="B54" s="427"/>
      <c r="C54" s="428"/>
      <c r="D54" s="428"/>
      <c r="E54" s="428"/>
      <c r="F54" s="428"/>
      <c r="G54" s="428"/>
      <c r="H54" s="427"/>
      <c r="I54" s="428"/>
      <c r="J54" s="428"/>
      <c r="K54" s="429"/>
      <c r="L54" s="366"/>
      <c r="M54" s="367"/>
      <c r="N54" s="368"/>
      <c r="O54" s="694"/>
      <c r="P54" s="695"/>
      <c r="Q54" s="697"/>
      <c r="R54" s="694"/>
      <c r="S54" s="695"/>
      <c r="T54" s="697"/>
      <c r="U54" s="694"/>
      <c r="V54" s="695"/>
      <c r="W54" s="697"/>
      <c r="X54" s="427"/>
      <c r="Y54" s="428"/>
      <c r="Z54" s="429"/>
    </row>
    <row r="55" spans="2:26" ht="15" customHeight="1">
      <c r="B55" s="427"/>
      <c r="C55" s="428"/>
      <c r="D55" s="428"/>
      <c r="E55" s="428"/>
      <c r="F55" s="428"/>
      <c r="G55" s="428"/>
      <c r="H55" s="427"/>
      <c r="I55" s="428"/>
      <c r="J55" s="428"/>
      <c r="K55" s="429"/>
      <c r="L55" s="366"/>
      <c r="M55" s="367"/>
      <c r="N55" s="368"/>
      <c r="O55" s="694"/>
      <c r="P55" s="695"/>
      <c r="Q55" s="697"/>
      <c r="R55" s="694"/>
      <c r="S55" s="695"/>
      <c r="T55" s="697"/>
      <c r="U55" s="694"/>
      <c r="V55" s="695"/>
      <c r="W55" s="697"/>
      <c r="X55" s="427"/>
      <c r="Y55" s="428"/>
      <c r="Z55" s="429"/>
    </row>
    <row r="56" spans="2:26" ht="15" customHeight="1">
      <c r="B56" s="408"/>
      <c r="C56" s="409"/>
      <c r="D56" s="409"/>
      <c r="E56" s="409"/>
      <c r="F56" s="409"/>
      <c r="G56" s="409"/>
      <c r="H56" s="408"/>
      <c r="I56" s="409"/>
      <c r="J56" s="409"/>
      <c r="K56" s="410"/>
      <c r="L56" s="366"/>
      <c r="M56" s="367"/>
      <c r="N56" s="368"/>
      <c r="O56" s="729"/>
      <c r="P56" s="730"/>
      <c r="Q56" s="731"/>
      <c r="R56" s="694"/>
      <c r="S56" s="695"/>
      <c r="T56" s="697"/>
      <c r="U56" s="694"/>
      <c r="V56" s="695"/>
      <c r="W56" s="697"/>
      <c r="X56" s="427"/>
      <c r="Y56" s="428"/>
      <c r="Z56" s="429"/>
    </row>
    <row r="57" spans="2:26" ht="15" customHeight="1">
      <c r="B57" s="408"/>
      <c r="C57" s="409"/>
      <c r="D57" s="409"/>
      <c r="E57" s="409"/>
      <c r="F57" s="409"/>
      <c r="G57" s="409"/>
      <c r="H57" s="408"/>
      <c r="I57" s="409"/>
      <c r="J57" s="409"/>
      <c r="K57" s="410"/>
      <c r="L57" s="366"/>
      <c r="M57" s="367"/>
      <c r="N57" s="368"/>
      <c r="O57" s="729"/>
      <c r="P57" s="730"/>
      <c r="Q57" s="731"/>
      <c r="R57" s="694"/>
      <c r="S57" s="695"/>
      <c r="T57" s="697"/>
      <c r="U57" s="694"/>
      <c r="V57" s="695"/>
      <c r="W57" s="697"/>
      <c r="X57" s="427"/>
      <c r="Y57" s="428"/>
      <c r="Z57" s="429"/>
    </row>
    <row r="58" spans="2:26" ht="15" customHeight="1">
      <c r="B58" s="408"/>
      <c r="C58" s="409"/>
      <c r="D58" s="409"/>
      <c r="E58" s="409"/>
      <c r="F58" s="409"/>
      <c r="G58" s="409"/>
      <c r="H58" s="408"/>
      <c r="I58" s="409"/>
      <c r="J58" s="409"/>
      <c r="K58" s="410"/>
      <c r="L58" s="366"/>
      <c r="M58" s="367"/>
      <c r="N58" s="368"/>
      <c r="O58" s="729"/>
      <c r="P58" s="730"/>
      <c r="Q58" s="731"/>
      <c r="R58" s="694"/>
      <c r="S58" s="695"/>
      <c r="T58" s="697"/>
      <c r="U58" s="694"/>
      <c r="V58" s="695"/>
      <c r="W58" s="697"/>
      <c r="X58" s="427"/>
      <c r="Y58" s="428"/>
      <c r="Z58" s="429"/>
    </row>
    <row r="59" spans="2:26" ht="15" customHeight="1">
      <c r="B59" s="408"/>
      <c r="C59" s="409"/>
      <c r="D59" s="409"/>
      <c r="E59" s="409"/>
      <c r="F59" s="409"/>
      <c r="G59" s="409"/>
      <c r="H59" s="408"/>
      <c r="I59" s="409"/>
      <c r="J59" s="409"/>
      <c r="K59" s="410"/>
      <c r="L59" s="366"/>
      <c r="M59" s="367"/>
      <c r="N59" s="368"/>
      <c r="O59" s="729"/>
      <c r="P59" s="730"/>
      <c r="Q59" s="731"/>
      <c r="R59" s="694"/>
      <c r="S59" s="695"/>
      <c r="T59" s="697"/>
      <c r="U59" s="694"/>
      <c r="V59" s="695"/>
      <c r="W59" s="697"/>
      <c r="X59" s="427"/>
      <c r="Y59" s="428"/>
      <c r="Z59" s="429"/>
    </row>
    <row r="60" spans="2:26" ht="15" customHeight="1">
      <c r="B60" s="408"/>
      <c r="C60" s="409"/>
      <c r="D60" s="409"/>
      <c r="E60" s="409"/>
      <c r="F60" s="409"/>
      <c r="G60" s="409"/>
      <c r="H60" s="408"/>
      <c r="I60" s="409"/>
      <c r="J60" s="409"/>
      <c r="K60" s="410"/>
      <c r="L60" s="366"/>
      <c r="M60" s="367"/>
      <c r="N60" s="368"/>
      <c r="O60" s="729"/>
      <c r="P60" s="730"/>
      <c r="Q60" s="731"/>
      <c r="R60" s="694"/>
      <c r="S60" s="695"/>
      <c r="T60" s="697"/>
      <c r="U60" s="694"/>
      <c r="V60" s="695"/>
      <c r="W60" s="697"/>
      <c r="X60" s="427"/>
      <c r="Y60" s="428"/>
      <c r="Z60" s="429"/>
    </row>
    <row r="61" spans="2:26" ht="15" customHeight="1">
      <c r="B61" s="408"/>
      <c r="C61" s="409"/>
      <c r="D61" s="409"/>
      <c r="E61" s="409"/>
      <c r="F61" s="409"/>
      <c r="G61" s="409"/>
      <c r="H61" s="408"/>
      <c r="I61" s="409"/>
      <c r="J61" s="409"/>
      <c r="K61" s="410"/>
      <c r="L61" s="366"/>
      <c r="M61" s="367"/>
      <c r="N61" s="368"/>
      <c r="O61" s="729"/>
      <c r="P61" s="730"/>
      <c r="Q61" s="731"/>
      <c r="R61" s="694"/>
      <c r="S61" s="695"/>
      <c r="T61" s="697"/>
      <c r="U61" s="694"/>
      <c r="V61" s="695"/>
      <c r="W61" s="697"/>
      <c r="X61" s="427"/>
      <c r="Y61" s="428"/>
      <c r="Z61" s="429"/>
    </row>
    <row r="62" spans="2:26" ht="15" customHeight="1">
      <c r="B62" s="436"/>
      <c r="C62" s="437"/>
      <c r="D62" s="437"/>
      <c r="E62" s="437"/>
      <c r="F62" s="437"/>
      <c r="G62" s="437"/>
      <c r="H62" s="436"/>
      <c r="I62" s="437"/>
      <c r="J62" s="437"/>
      <c r="K62" s="438"/>
      <c r="L62" s="455"/>
      <c r="M62" s="456"/>
      <c r="N62" s="457"/>
      <c r="O62" s="723"/>
      <c r="P62" s="724"/>
      <c r="Q62" s="725"/>
      <c r="R62" s="726"/>
      <c r="S62" s="727"/>
      <c r="T62" s="728"/>
      <c r="U62" s="726"/>
      <c r="V62" s="727"/>
      <c r="W62" s="728"/>
      <c r="X62" s="758"/>
      <c r="Y62" s="759"/>
      <c r="Z62" s="760"/>
    </row>
    <row r="63" spans="2:26" ht="15" customHeight="1" thickBot="1">
      <c r="B63" s="386" t="s">
        <v>155</v>
      </c>
      <c r="C63" s="448"/>
      <c r="D63" s="448"/>
      <c r="E63" s="448"/>
      <c r="F63" s="448"/>
      <c r="G63" s="448"/>
      <c r="H63" s="448"/>
      <c r="I63" s="448"/>
      <c r="J63" s="448"/>
      <c r="K63" s="387"/>
      <c r="L63" s="449">
        <f>SUM(L53:N62)</f>
        <v>0</v>
      </c>
      <c r="M63" s="450"/>
      <c r="N63" s="451"/>
      <c r="O63" s="732"/>
      <c r="P63" s="733"/>
      <c r="Q63" s="734"/>
      <c r="R63" s="735"/>
      <c r="S63" s="736"/>
      <c r="T63" s="737"/>
      <c r="U63" s="735"/>
      <c r="V63" s="736"/>
      <c r="W63" s="737"/>
      <c r="X63" s="735"/>
      <c r="Y63" s="736"/>
      <c r="Z63" s="737"/>
    </row>
    <row r="64" spans="2:26" ht="15" customHeight="1" thickTop="1" thickBot="1">
      <c r="B64" s="541" t="s">
        <v>443</v>
      </c>
      <c r="C64" s="542"/>
      <c r="D64" s="542"/>
      <c r="E64" s="542"/>
      <c r="F64" s="542"/>
      <c r="G64" s="542"/>
      <c r="H64" s="542"/>
      <c r="I64" s="542"/>
      <c r="J64" s="542"/>
      <c r="K64" s="543"/>
      <c r="L64" s="461">
        <f>SUM(L50+L63)</f>
        <v>0</v>
      </c>
      <c r="M64" s="462"/>
      <c r="N64" s="463"/>
      <c r="O64" s="146"/>
      <c r="P64" s="146"/>
      <c r="Q64" s="146"/>
      <c r="R64" s="147"/>
      <c r="S64" s="147"/>
      <c r="T64" s="147"/>
      <c r="U64" s="147"/>
      <c r="V64" s="147"/>
      <c r="W64" s="147"/>
      <c r="X64" s="147"/>
      <c r="Y64" s="147"/>
      <c r="Z64" s="148"/>
    </row>
    <row r="65" spans="2:26" ht="24" customHeight="1">
      <c r="B65" s="140" t="s">
        <v>446</v>
      </c>
      <c r="C65" s="141"/>
      <c r="D65" s="141"/>
      <c r="E65" s="141"/>
      <c r="F65" s="141"/>
      <c r="G65" s="142"/>
      <c r="H65" s="143"/>
      <c r="I65" s="141"/>
      <c r="J65" s="141"/>
      <c r="K65" s="141"/>
      <c r="L65" s="144"/>
      <c r="M65" s="144"/>
      <c r="N65" s="144"/>
      <c r="O65" s="141"/>
      <c r="P65" s="141"/>
      <c r="Q65" s="141"/>
      <c r="R65" s="141"/>
      <c r="S65" s="141"/>
      <c r="T65" s="141"/>
      <c r="U65" s="141"/>
      <c r="V65" s="141"/>
      <c r="W65" s="141"/>
      <c r="X65" s="141"/>
      <c r="Y65" s="141"/>
      <c r="Z65" s="145"/>
    </row>
    <row r="66" spans="2:26" ht="24.75" customHeight="1">
      <c r="B66" s="354" t="s">
        <v>388</v>
      </c>
      <c r="C66" s="423"/>
      <c r="D66" s="423"/>
      <c r="E66" s="423"/>
      <c r="F66" s="423"/>
      <c r="G66" s="423"/>
      <c r="H66" s="354" t="s">
        <v>389</v>
      </c>
      <c r="I66" s="423"/>
      <c r="J66" s="423"/>
      <c r="K66" s="355"/>
      <c r="L66" s="357" t="s">
        <v>151</v>
      </c>
      <c r="M66" s="358"/>
      <c r="N66" s="359"/>
      <c r="O66" s="354" t="s">
        <v>375</v>
      </c>
      <c r="P66" s="423"/>
      <c r="Q66" s="355"/>
      <c r="R66" s="354" t="s">
        <v>376</v>
      </c>
      <c r="S66" s="423"/>
      <c r="T66" s="355"/>
      <c r="U66" s="354" t="s">
        <v>153</v>
      </c>
      <c r="V66" s="423"/>
      <c r="W66" s="355"/>
      <c r="X66" s="402" t="s">
        <v>154</v>
      </c>
      <c r="Y66" s="403"/>
      <c r="Z66" s="404"/>
    </row>
    <row r="67" spans="2:26" ht="15" customHeight="1">
      <c r="B67" s="424"/>
      <c r="C67" s="425"/>
      <c r="D67" s="425"/>
      <c r="E67" s="425"/>
      <c r="F67" s="425"/>
      <c r="G67" s="425"/>
      <c r="H67" s="424"/>
      <c r="I67" s="425"/>
      <c r="J67" s="425"/>
      <c r="K67" s="426"/>
      <c r="L67" s="363"/>
      <c r="M67" s="364"/>
      <c r="N67" s="365"/>
      <c r="O67" s="706"/>
      <c r="P67" s="707"/>
      <c r="Q67" s="709"/>
      <c r="R67" s="706"/>
      <c r="S67" s="707"/>
      <c r="T67" s="709"/>
      <c r="U67" s="706"/>
      <c r="V67" s="707"/>
      <c r="W67" s="709"/>
      <c r="X67" s="424"/>
      <c r="Y67" s="425"/>
      <c r="Z67" s="426"/>
    </row>
    <row r="68" spans="2:26" ht="15" customHeight="1">
      <c r="B68" s="427"/>
      <c r="C68" s="428"/>
      <c r="D68" s="428"/>
      <c r="E68" s="428"/>
      <c r="F68" s="428"/>
      <c r="G68" s="428"/>
      <c r="H68" s="427"/>
      <c r="I68" s="428"/>
      <c r="J68" s="428"/>
      <c r="K68" s="429"/>
      <c r="L68" s="366"/>
      <c r="M68" s="367"/>
      <c r="N68" s="368"/>
      <c r="O68" s="694"/>
      <c r="P68" s="695"/>
      <c r="Q68" s="697"/>
      <c r="R68" s="694"/>
      <c r="S68" s="695"/>
      <c r="T68" s="697"/>
      <c r="U68" s="694"/>
      <c r="V68" s="695"/>
      <c r="W68" s="697"/>
      <c r="X68" s="427"/>
      <c r="Y68" s="428"/>
      <c r="Z68" s="429"/>
    </row>
    <row r="69" spans="2:26" ht="15" customHeight="1">
      <c r="B69" s="427"/>
      <c r="C69" s="428"/>
      <c r="D69" s="428"/>
      <c r="E69" s="428"/>
      <c r="F69" s="428"/>
      <c r="G69" s="428"/>
      <c r="H69" s="427"/>
      <c r="I69" s="428"/>
      <c r="J69" s="428"/>
      <c r="K69" s="429"/>
      <c r="L69" s="366"/>
      <c r="M69" s="367"/>
      <c r="N69" s="368"/>
      <c r="O69" s="694"/>
      <c r="P69" s="695"/>
      <c r="Q69" s="697"/>
      <c r="R69" s="694"/>
      <c r="S69" s="695"/>
      <c r="T69" s="697"/>
      <c r="U69" s="694"/>
      <c r="V69" s="695"/>
      <c r="W69" s="697"/>
      <c r="X69" s="427"/>
      <c r="Y69" s="428"/>
      <c r="Z69" s="429"/>
    </row>
    <row r="70" spans="2:26" ht="15" customHeight="1">
      <c r="B70" s="408"/>
      <c r="C70" s="409"/>
      <c r="D70" s="409"/>
      <c r="E70" s="409"/>
      <c r="F70" s="409"/>
      <c r="G70" s="409"/>
      <c r="H70" s="408"/>
      <c r="I70" s="409"/>
      <c r="J70" s="409"/>
      <c r="K70" s="410"/>
      <c r="L70" s="366"/>
      <c r="M70" s="367"/>
      <c r="N70" s="368"/>
      <c r="O70" s="729"/>
      <c r="P70" s="730"/>
      <c r="Q70" s="731"/>
      <c r="R70" s="694"/>
      <c r="S70" s="695"/>
      <c r="T70" s="697"/>
      <c r="U70" s="694"/>
      <c r="V70" s="695"/>
      <c r="W70" s="697"/>
      <c r="X70" s="427"/>
      <c r="Y70" s="428"/>
      <c r="Z70" s="429"/>
    </row>
    <row r="71" spans="2:26" ht="15" customHeight="1">
      <c r="B71" s="408"/>
      <c r="C71" s="409"/>
      <c r="D71" s="409"/>
      <c r="E71" s="409"/>
      <c r="F71" s="409"/>
      <c r="G71" s="409"/>
      <c r="H71" s="408"/>
      <c r="I71" s="409"/>
      <c r="J71" s="409"/>
      <c r="K71" s="410"/>
      <c r="L71" s="366"/>
      <c r="M71" s="367"/>
      <c r="N71" s="368"/>
      <c r="O71" s="729"/>
      <c r="P71" s="730"/>
      <c r="Q71" s="731"/>
      <c r="R71" s="694"/>
      <c r="S71" s="695"/>
      <c r="T71" s="697"/>
      <c r="U71" s="694"/>
      <c r="V71" s="695"/>
      <c r="W71" s="697"/>
      <c r="X71" s="427"/>
      <c r="Y71" s="428"/>
      <c r="Z71" s="429"/>
    </row>
    <row r="72" spans="2:26" ht="15" customHeight="1">
      <c r="B72" s="408"/>
      <c r="C72" s="409"/>
      <c r="D72" s="409"/>
      <c r="E72" s="409"/>
      <c r="F72" s="409"/>
      <c r="G72" s="409"/>
      <c r="H72" s="408"/>
      <c r="I72" s="409"/>
      <c r="J72" s="409"/>
      <c r="K72" s="410"/>
      <c r="L72" s="366"/>
      <c r="M72" s="367"/>
      <c r="N72" s="368"/>
      <c r="O72" s="729"/>
      <c r="P72" s="730"/>
      <c r="Q72" s="731"/>
      <c r="R72" s="694"/>
      <c r="S72" s="695"/>
      <c r="T72" s="697"/>
      <c r="U72" s="694"/>
      <c r="V72" s="695"/>
      <c r="W72" s="697"/>
      <c r="X72" s="427"/>
      <c r="Y72" s="428"/>
      <c r="Z72" s="429"/>
    </row>
    <row r="73" spans="2:26" ht="15" customHeight="1">
      <c r="B73" s="408"/>
      <c r="C73" s="409"/>
      <c r="D73" s="409"/>
      <c r="E73" s="409"/>
      <c r="F73" s="409"/>
      <c r="G73" s="409"/>
      <c r="H73" s="408"/>
      <c r="I73" s="409"/>
      <c r="J73" s="409"/>
      <c r="K73" s="410"/>
      <c r="L73" s="366"/>
      <c r="M73" s="367"/>
      <c r="N73" s="368"/>
      <c r="O73" s="729"/>
      <c r="P73" s="730"/>
      <c r="Q73" s="731"/>
      <c r="R73" s="694"/>
      <c r="S73" s="695"/>
      <c r="T73" s="697"/>
      <c r="U73" s="694"/>
      <c r="V73" s="695"/>
      <c r="W73" s="697"/>
      <c r="X73" s="427"/>
      <c r="Y73" s="428"/>
      <c r="Z73" s="429"/>
    </row>
    <row r="74" spans="2:26" ht="15" customHeight="1">
      <c r="B74" s="408"/>
      <c r="C74" s="409"/>
      <c r="D74" s="409"/>
      <c r="E74" s="409"/>
      <c r="F74" s="409"/>
      <c r="G74" s="409"/>
      <c r="H74" s="408"/>
      <c r="I74" s="409"/>
      <c r="J74" s="409"/>
      <c r="K74" s="410"/>
      <c r="L74" s="366"/>
      <c r="M74" s="367"/>
      <c r="N74" s="368"/>
      <c r="O74" s="729"/>
      <c r="P74" s="730"/>
      <c r="Q74" s="731"/>
      <c r="R74" s="694"/>
      <c r="S74" s="695"/>
      <c r="T74" s="697"/>
      <c r="U74" s="694"/>
      <c r="V74" s="695"/>
      <c r="W74" s="697"/>
      <c r="X74" s="427"/>
      <c r="Y74" s="428"/>
      <c r="Z74" s="429"/>
    </row>
    <row r="75" spans="2:26" ht="15" customHeight="1">
      <c r="B75" s="408"/>
      <c r="C75" s="409"/>
      <c r="D75" s="409"/>
      <c r="E75" s="409"/>
      <c r="F75" s="409"/>
      <c r="G75" s="409"/>
      <c r="H75" s="408"/>
      <c r="I75" s="409"/>
      <c r="J75" s="409"/>
      <c r="K75" s="410"/>
      <c r="L75" s="366"/>
      <c r="M75" s="367"/>
      <c r="N75" s="368"/>
      <c r="O75" s="729"/>
      <c r="P75" s="730"/>
      <c r="Q75" s="731"/>
      <c r="R75" s="694"/>
      <c r="S75" s="695"/>
      <c r="T75" s="697"/>
      <c r="U75" s="694"/>
      <c r="V75" s="695"/>
      <c r="W75" s="697"/>
      <c r="X75" s="427"/>
      <c r="Y75" s="428"/>
      <c r="Z75" s="429"/>
    </row>
    <row r="76" spans="2:26" ht="15" customHeight="1" thickBot="1">
      <c r="B76" s="464"/>
      <c r="C76" s="465"/>
      <c r="D76" s="465"/>
      <c r="E76" s="465"/>
      <c r="F76" s="465"/>
      <c r="G76" s="465"/>
      <c r="H76" s="464"/>
      <c r="I76" s="465"/>
      <c r="J76" s="465"/>
      <c r="K76" s="466"/>
      <c r="L76" s="445"/>
      <c r="M76" s="446"/>
      <c r="N76" s="447"/>
      <c r="O76" s="741"/>
      <c r="P76" s="742"/>
      <c r="Q76" s="743"/>
      <c r="R76" s="744"/>
      <c r="S76" s="745"/>
      <c r="T76" s="746"/>
      <c r="U76" s="744"/>
      <c r="V76" s="745"/>
      <c r="W76" s="746"/>
      <c r="X76" s="644"/>
      <c r="Y76" s="645"/>
      <c r="Z76" s="646"/>
    </row>
    <row r="77" spans="2:26" ht="15" customHeight="1" thickTop="1" thickBot="1">
      <c r="B77" s="458" t="s">
        <v>155</v>
      </c>
      <c r="C77" s="459"/>
      <c r="D77" s="459"/>
      <c r="E77" s="459"/>
      <c r="F77" s="459"/>
      <c r="G77" s="459"/>
      <c r="H77" s="459"/>
      <c r="I77" s="459"/>
      <c r="J77" s="459"/>
      <c r="K77" s="460"/>
      <c r="L77" s="461">
        <f>SUM(L67:N76)</f>
        <v>0</v>
      </c>
      <c r="M77" s="462"/>
      <c r="N77" s="463"/>
      <c r="O77" s="470"/>
      <c r="P77" s="471"/>
      <c r="Q77" s="472"/>
      <c r="R77" s="738"/>
      <c r="S77" s="739"/>
      <c r="T77" s="740"/>
      <c r="U77" s="738"/>
      <c r="V77" s="739"/>
      <c r="W77" s="740"/>
      <c r="X77" s="738"/>
      <c r="Y77" s="739"/>
      <c r="Z77" s="740"/>
    </row>
    <row r="78" spans="2:26" ht="24" customHeight="1">
      <c r="B78" s="151" t="s">
        <v>439</v>
      </c>
      <c r="C78" s="118"/>
      <c r="D78" s="118"/>
      <c r="E78" s="118"/>
      <c r="F78" s="118"/>
      <c r="G78" s="121"/>
      <c r="H78" s="139"/>
      <c r="I78" s="118"/>
      <c r="J78" s="118"/>
      <c r="K78" s="118"/>
      <c r="L78" s="119"/>
      <c r="M78" s="119"/>
      <c r="N78" s="119"/>
      <c r="O78" s="118"/>
      <c r="P78" s="118"/>
      <c r="Q78" s="118"/>
      <c r="R78" s="118"/>
      <c r="S78" s="118"/>
      <c r="T78" s="118"/>
      <c r="U78" s="118"/>
      <c r="V78" s="118"/>
      <c r="W78" s="118"/>
      <c r="X78" s="118"/>
      <c r="Y78" s="118"/>
      <c r="Z78" s="120"/>
    </row>
    <row r="79" spans="2:26" ht="24.75" customHeight="1">
      <c r="B79" s="354" t="s">
        <v>377</v>
      </c>
      <c r="C79" s="423"/>
      <c r="D79" s="423"/>
      <c r="E79" s="423"/>
      <c r="F79" s="423"/>
      <c r="G79" s="423"/>
      <c r="H79" s="423"/>
      <c r="I79" s="423"/>
      <c r="J79" s="423"/>
      <c r="K79" s="355"/>
      <c r="L79" s="357" t="s">
        <v>151</v>
      </c>
      <c r="M79" s="358"/>
      <c r="N79" s="359"/>
      <c r="O79" s="354" t="s">
        <v>375</v>
      </c>
      <c r="P79" s="423"/>
      <c r="Q79" s="355"/>
      <c r="R79" s="354" t="s">
        <v>376</v>
      </c>
      <c r="S79" s="423"/>
      <c r="T79" s="355"/>
      <c r="U79" s="354" t="s">
        <v>153</v>
      </c>
      <c r="V79" s="423"/>
      <c r="W79" s="355"/>
      <c r="X79" s="402" t="s">
        <v>154</v>
      </c>
      <c r="Y79" s="403"/>
      <c r="Z79" s="404"/>
    </row>
    <row r="80" spans="2:26" ht="15" customHeight="1" thickBot="1">
      <c r="B80" s="512" t="s">
        <v>378</v>
      </c>
      <c r="C80" s="513"/>
      <c r="D80" s="513"/>
      <c r="E80" s="513"/>
      <c r="F80" s="513"/>
      <c r="G80" s="513"/>
      <c r="H80" s="513"/>
      <c r="I80" s="513"/>
      <c r="J80" s="513"/>
      <c r="K80" s="514"/>
      <c r="L80" s="445"/>
      <c r="M80" s="446"/>
      <c r="N80" s="447"/>
      <c r="O80" s="515"/>
      <c r="P80" s="516"/>
      <c r="Q80" s="517"/>
      <c r="R80" s="747"/>
      <c r="S80" s="748"/>
      <c r="T80" s="749"/>
      <c r="U80" s="747"/>
      <c r="V80" s="748"/>
      <c r="W80" s="749"/>
      <c r="X80" s="747"/>
      <c r="Y80" s="748"/>
      <c r="Z80" s="749"/>
    </row>
    <row r="81" spans="2:26" ht="15" customHeight="1" thickTop="1" thickBot="1">
      <c r="B81" s="520" t="s">
        <v>155</v>
      </c>
      <c r="C81" s="521"/>
      <c r="D81" s="521"/>
      <c r="E81" s="521"/>
      <c r="F81" s="521"/>
      <c r="G81" s="521"/>
      <c r="H81" s="521"/>
      <c r="I81" s="521"/>
      <c r="J81" s="521"/>
      <c r="K81" s="522"/>
      <c r="L81" s="523">
        <f>SUM(L80)</f>
        <v>0</v>
      </c>
      <c r="M81" s="524"/>
      <c r="N81" s="525"/>
      <c r="O81" s="750"/>
      <c r="P81" s="751"/>
      <c r="Q81" s="752"/>
      <c r="R81" s="753"/>
      <c r="S81" s="754"/>
      <c r="T81" s="755"/>
      <c r="U81" s="753"/>
      <c r="V81" s="754"/>
      <c r="W81" s="755"/>
      <c r="X81" s="753"/>
      <c r="Y81" s="754"/>
      <c r="Z81" s="755"/>
    </row>
    <row r="82" spans="2:26" ht="23.25" customHeight="1" thickTop="1">
      <c r="B82" s="149" t="s">
        <v>447</v>
      </c>
      <c r="C82" s="150"/>
      <c r="D82" s="150"/>
      <c r="E82" s="150"/>
      <c r="F82" s="150"/>
      <c r="G82" s="150"/>
      <c r="H82" s="150"/>
      <c r="I82" s="150"/>
      <c r="J82" s="150"/>
      <c r="K82" s="150"/>
      <c r="L82" s="373">
        <f>L41+L64+L77+L81</f>
        <v>0</v>
      </c>
      <c r="M82" s="374"/>
      <c r="N82" s="375"/>
      <c r="O82" s="518"/>
      <c r="P82" s="518"/>
      <c r="Q82" s="518"/>
      <c r="R82" s="518"/>
      <c r="S82" s="518"/>
      <c r="T82" s="518"/>
      <c r="U82" s="518"/>
      <c r="V82" s="518"/>
      <c r="W82" s="518"/>
      <c r="X82" s="518"/>
      <c r="Y82" s="518"/>
      <c r="Z82" s="519"/>
    </row>
    <row r="83" spans="2:26" ht="26.25" customHeight="1">
      <c r="B83" s="138" t="s">
        <v>442</v>
      </c>
      <c r="C83" s="124"/>
      <c r="D83" s="124"/>
      <c r="E83" s="124"/>
      <c r="F83" s="124"/>
      <c r="G83" s="134"/>
      <c r="H83" s="135"/>
      <c r="I83" s="124"/>
      <c r="J83" s="124"/>
      <c r="K83" s="124"/>
      <c r="L83" s="125"/>
      <c r="M83" s="125"/>
      <c r="N83" s="125"/>
      <c r="O83" s="124"/>
      <c r="P83" s="124"/>
      <c r="Q83" s="124"/>
      <c r="R83" s="124"/>
      <c r="S83" s="124"/>
      <c r="T83" s="124"/>
      <c r="U83" s="124"/>
      <c r="V83" s="124"/>
      <c r="W83" s="124"/>
      <c r="X83" s="124"/>
      <c r="Y83" s="124"/>
      <c r="Z83" s="126"/>
    </row>
    <row r="84" spans="2:26" ht="24.75" customHeight="1">
      <c r="B84" s="354" t="s">
        <v>377</v>
      </c>
      <c r="C84" s="423"/>
      <c r="D84" s="423"/>
      <c r="E84" s="423"/>
      <c r="F84" s="423"/>
      <c r="G84" s="423"/>
      <c r="H84" s="423"/>
      <c r="I84" s="423"/>
      <c r="J84" s="423"/>
      <c r="K84" s="355"/>
      <c r="L84" s="357" t="s">
        <v>151</v>
      </c>
      <c r="M84" s="358"/>
      <c r="N84" s="359"/>
      <c r="O84" s="354" t="s">
        <v>375</v>
      </c>
      <c r="P84" s="423"/>
      <c r="Q84" s="355"/>
      <c r="R84" s="354" t="s">
        <v>376</v>
      </c>
      <c r="S84" s="423"/>
      <c r="T84" s="355"/>
      <c r="U84" s="354" t="s">
        <v>153</v>
      </c>
      <c r="V84" s="423"/>
      <c r="W84" s="355"/>
      <c r="X84" s="402" t="s">
        <v>154</v>
      </c>
      <c r="Y84" s="403"/>
      <c r="Z84" s="404"/>
    </row>
    <row r="85" spans="2:26" ht="15" customHeight="1" thickBot="1">
      <c r="B85" s="512" t="s">
        <v>391</v>
      </c>
      <c r="C85" s="513"/>
      <c r="D85" s="513"/>
      <c r="E85" s="513"/>
      <c r="F85" s="513"/>
      <c r="G85" s="513"/>
      <c r="H85" s="513"/>
      <c r="I85" s="513"/>
      <c r="J85" s="513"/>
      <c r="K85" s="514"/>
      <c r="L85" s="395">
        <f>ROUNDDOWN((L26+L82)*0.1,0)</f>
        <v>0</v>
      </c>
      <c r="M85" s="396"/>
      <c r="N85" s="397"/>
      <c r="O85" s="515"/>
      <c r="P85" s="516"/>
      <c r="Q85" s="517"/>
      <c r="R85" s="747"/>
      <c r="S85" s="748"/>
      <c r="T85" s="749"/>
      <c r="U85" s="747"/>
      <c r="V85" s="748"/>
      <c r="W85" s="749"/>
      <c r="X85" s="747"/>
      <c r="Y85" s="748"/>
      <c r="Z85" s="749"/>
    </row>
    <row r="86" spans="2:26" ht="15" customHeight="1" thickTop="1">
      <c r="B86" s="414" t="s">
        <v>155</v>
      </c>
      <c r="C86" s="415"/>
      <c r="D86" s="415"/>
      <c r="E86" s="415"/>
      <c r="F86" s="415"/>
      <c r="G86" s="415"/>
      <c r="H86" s="415"/>
      <c r="I86" s="415"/>
      <c r="J86" s="415"/>
      <c r="K86" s="416"/>
      <c r="L86" s="373">
        <f>SUM(L85)</f>
        <v>0</v>
      </c>
      <c r="M86" s="374"/>
      <c r="N86" s="375"/>
      <c r="O86" s="509"/>
      <c r="P86" s="510"/>
      <c r="Q86" s="511"/>
      <c r="R86" s="538"/>
      <c r="S86" s="539"/>
      <c r="T86" s="540"/>
      <c r="U86" s="538"/>
      <c r="V86" s="539"/>
      <c r="W86" s="540"/>
      <c r="X86" s="538"/>
      <c r="Y86" s="539"/>
      <c r="Z86" s="540"/>
    </row>
    <row r="87" spans="2:26" ht="15" customHeight="1">
      <c r="B87" s="83"/>
      <c r="C87" s="83"/>
      <c r="D87" s="83"/>
      <c r="E87" s="83"/>
      <c r="F87" s="83"/>
      <c r="G87" s="83"/>
      <c r="H87" s="83"/>
      <c r="I87" s="83"/>
      <c r="J87" s="83"/>
      <c r="K87" s="83"/>
      <c r="L87" s="122"/>
      <c r="M87" s="122"/>
      <c r="N87" s="122"/>
      <c r="O87" s="136"/>
      <c r="P87" s="136"/>
      <c r="Q87" s="136"/>
      <c r="R87" s="84"/>
      <c r="S87" s="84"/>
      <c r="T87" s="84"/>
      <c r="U87" s="84"/>
      <c r="V87" s="84"/>
      <c r="W87" s="84"/>
      <c r="X87" s="84"/>
      <c r="Y87" s="84"/>
      <c r="Z87" s="84"/>
    </row>
    <row r="88" spans="2:26" ht="15" customHeight="1">
      <c r="B88" s="153" t="s">
        <v>441</v>
      </c>
      <c r="C88" s="116"/>
      <c r="D88" s="116"/>
      <c r="E88" s="116"/>
      <c r="F88" s="116"/>
      <c r="G88" s="116"/>
      <c r="H88" s="116"/>
      <c r="I88" s="116"/>
      <c r="J88" s="116"/>
      <c r="K88" s="116"/>
      <c r="L88" s="117"/>
      <c r="M88" s="117"/>
      <c r="N88" s="117"/>
      <c r="O88" s="116"/>
      <c r="P88" s="116"/>
      <c r="Q88" s="116"/>
      <c r="R88" s="116"/>
      <c r="S88" s="116"/>
      <c r="T88" s="116"/>
      <c r="U88" s="116"/>
      <c r="V88" s="116"/>
      <c r="W88" s="116"/>
      <c r="X88" s="116"/>
      <c r="Y88" s="116"/>
      <c r="Z88" s="116"/>
    </row>
    <row r="89" spans="2:26" ht="15" customHeight="1">
      <c r="B89" s="479" t="s">
        <v>156</v>
      </c>
      <c r="C89" s="480"/>
      <c r="D89" s="480"/>
      <c r="E89" s="480"/>
      <c r="F89" s="481"/>
      <c r="G89" s="479" t="s">
        <v>157</v>
      </c>
      <c r="H89" s="480"/>
      <c r="I89" s="480"/>
      <c r="J89" s="480"/>
      <c r="K89" s="481"/>
      <c r="L89" s="482" t="s">
        <v>158</v>
      </c>
      <c r="M89" s="482"/>
      <c r="N89" s="482"/>
      <c r="O89" s="483" t="s">
        <v>159</v>
      </c>
      <c r="P89" s="483"/>
      <c r="Q89" s="483"/>
      <c r="R89" s="483"/>
      <c r="S89" s="483"/>
      <c r="T89" s="483"/>
      <c r="U89" s="483"/>
      <c r="V89" s="483"/>
      <c r="W89" s="483"/>
      <c r="X89" s="483"/>
      <c r="Y89" s="483"/>
      <c r="Z89" s="483"/>
    </row>
    <row r="90" spans="2:26" ht="15" customHeight="1">
      <c r="B90" s="427" t="s">
        <v>148</v>
      </c>
      <c r="C90" s="428"/>
      <c r="D90" s="428"/>
      <c r="E90" s="428"/>
      <c r="F90" s="429"/>
      <c r="G90" s="427"/>
      <c r="H90" s="428"/>
      <c r="I90" s="428"/>
      <c r="J90" s="428"/>
      <c r="K90" s="429"/>
      <c r="L90" s="406"/>
      <c r="M90" s="406"/>
      <c r="N90" s="406"/>
      <c r="O90" s="756"/>
      <c r="P90" s="756"/>
      <c r="Q90" s="756"/>
      <c r="R90" s="756"/>
      <c r="S90" s="756"/>
      <c r="T90" s="756"/>
      <c r="U90" s="756"/>
      <c r="V90" s="756"/>
      <c r="W90" s="756"/>
      <c r="X90" s="756"/>
      <c r="Y90" s="756"/>
      <c r="Z90" s="756"/>
    </row>
    <row r="91" spans="2:26" ht="15" customHeight="1" thickBot="1">
      <c r="B91" s="474" t="s">
        <v>72</v>
      </c>
      <c r="C91" s="475"/>
      <c r="D91" s="475"/>
      <c r="E91" s="475"/>
      <c r="F91" s="476"/>
      <c r="G91" s="474"/>
      <c r="H91" s="475"/>
      <c r="I91" s="475"/>
      <c r="J91" s="475"/>
      <c r="K91" s="476"/>
      <c r="L91" s="477"/>
      <c r="M91" s="477"/>
      <c r="N91" s="477"/>
      <c r="O91" s="757"/>
      <c r="P91" s="757"/>
      <c r="Q91" s="757"/>
      <c r="R91" s="757"/>
      <c r="S91" s="757"/>
      <c r="T91" s="757"/>
      <c r="U91" s="757"/>
      <c r="V91" s="757"/>
      <c r="W91" s="757"/>
      <c r="X91" s="757"/>
      <c r="Y91" s="757"/>
      <c r="Z91" s="757"/>
    </row>
    <row r="92" spans="2:26" ht="15" customHeight="1" thickTop="1">
      <c r="B92" s="414" t="s">
        <v>149</v>
      </c>
      <c r="C92" s="415"/>
      <c r="D92" s="415"/>
      <c r="E92" s="415"/>
      <c r="F92" s="415"/>
      <c r="G92" s="415"/>
      <c r="H92" s="415"/>
      <c r="I92" s="415"/>
      <c r="J92" s="415"/>
      <c r="K92" s="416"/>
      <c r="L92" s="497">
        <f>SUM(L90:N91)</f>
        <v>0</v>
      </c>
      <c r="M92" s="497"/>
      <c r="N92" s="497"/>
      <c r="O92" s="498"/>
      <c r="P92" s="498"/>
      <c r="Q92" s="498"/>
      <c r="R92" s="498"/>
      <c r="S92" s="498"/>
      <c r="T92" s="498"/>
      <c r="U92" s="498"/>
      <c r="V92" s="498"/>
      <c r="W92" s="498"/>
      <c r="X92" s="498"/>
      <c r="Y92" s="498"/>
      <c r="Z92" s="498"/>
    </row>
    <row r="93" spans="2:26" ht="15" customHeight="1">
      <c r="L93" s="81"/>
      <c r="M93" s="81"/>
      <c r="N93" s="81"/>
    </row>
    <row r="94" spans="2:26" ht="15" customHeight="1">
      <c r="L94" s="81"/>
      <c r="M94" s="81"/>
      <c r="N94" s="81"/>
    </row>
  </sheetData>
  <mergeCells count="444">
    <mergeCell ref="B64:K64"/>
    <mergeCell ref="B44:K44"/>
    <mergeCell ref="L64:N64"/>
    <mergeCell ref="U61:W61"/>
    <mergeCell ref="X61:Z61"/>
    <mergeCell ref="B60:G60"/>
    <mergeCell ref="H60:K60"/>
    <mergeCell ref="L60:N60"/>
    <mergeCell ref="O60:Q60"/>
    <mergeCell ref="R60:T60"/>
    <mergeCell ref="U60:W60"/>
    <mergeCell ref="X58:Z58"/>
    <mergeCell ref="B59:G59"/>
    <mergeCell ref="H59:K59"/>
    <mergeCell ref="L59:N59"/>
    <mergeCell ref="O59:Q59"/>
    <mergeCell ref="B45:K45"/>
    <mergeCell ref="B46:K46"/>
    <mergeCell ref="B47:K47"/>
    <mergeCell ref="X62:Z62"/>
    <mergeCell ref="B63:K63"/>
    <mergeCell ref="L63:N63"/>
    <mergeCell ref="O63:Q63"/>
    <mergeCell ref="R63:T63"/>
    <mergeCell ref="U63:W63"/>
    <mergeCell ref="X63:Z63"/>
    <mergeCell ref="B62:G62"/>
    <mergeCell ref="H62:K62"/>
    <mergeCell ref="L62:N62"/>
    <mergeCell ref="O62:Q62"/>
    <mergeCell ref="R62:T62"/>
    <mergeCell ref="U62:W62"/>
    <mergeCell ref="X60:Z60"/>
    <mergeCell ref="B61:G61"/>
    <mergeCell ref="H61:K61"/>
    <mergeCell ref="L61:N61"/>
    <mergeCell ref="O61:Q61"/>
    <mergeCell ref="R61:T61"/>
    <mergeCell ref="R59:T59"/>
    <mergeCell ref="U59:W59"/>
    <mergeCell ref="X59:Z59"/>
    <mergeCell ref="B58:G58"/>
    <mergeCell ref="H58:K58"/>
    <mergeCell ref="L58:N58"/>
    <mergeCell ref="O58:Q58"/>
    <mergeCell ref="R58:T58"/>
    <mergeCell ref="U58:W58"/>
    <mergeCell ref="X56:Z56"/>
    <mergeCell ref="B57:G57"/>
    <mergeCell ref="H57:K57"/>
    <mergeCell ref="L57:N57"/>
    <mergeCell ref="O57:Q57"/>
    <mergeCell ref="R57:T57"/>
    <mergeCell ref="U57:W57"/>
    <mergeCell ref="X57:Z57"/>
    <mergeCell ref="B56:G56"/>
    <mergeCell ref="H56:K56"/>
    <mergeCell ref="L56:N56"/>
    <mergeCell ref="O56:Q56"/>
    <mergeCell ref="R56:T56"/>
    <mergeCell ref="U56:W56"/>
    <mergeCell ref="B55:G55"/>
    <mergeCell ref="H55:K55"/>
    <mergeCell ref="L55:N55"/>
    <mergeCell ref="O55:Q55"/>
    <mergeCell ref="R55:T55"/>
    <mergeCell ref="U55:W55"/>
    <mergeCell ref="X55:Z55"/>
    <mergeCell ref="B54:G54"/>
    <mergeCell ref="H54:K54"/>
    <mergeCell ref="L54:N54"/>
    <mergeCell ref="O54:Q54"/>
    <mergeCell ref="R54:T54"/>
    <mergeCell ref="U54:W54"/>
    <mergeCell ref="U53:W53"/>
    <mergeCell ref="X53:Z53"/>
    <mergeCell ref="B52:G52"/>
    <mergeCell ref="H52:K52"/>
    <mergeCell ref="L52:N52"/>
    <mergeCell ref="O52:Q52"/>
    <mergeCell ref="R52:T52"/>
    <mergeCell ref="U52:W52"/>
    <mergeCell ref="X54:Z54"/>
    <mergeCell ref="B41:K41"/>
    <mergeCell ref="L41:N41"/>
    <mergeCell ref="O41:Q41"/>
    <mergeCell ref="R41:T41"/>
    <mergeCell ref="U41:W41"/>
    <mergeCell ref="X41:Z41"/>
    <mergeCell ref="X39:Z39"/>
    <mergeCell ref="B40:G40"/>
    <mergeCell ref="H40:K40"/>
    <mergeCell ref="L40:N40"/>
    <mergeCell ref="O40:Q40"/>
    <mergeCell ref="R40:T40"/>
    <mergeCell ref="U40:W40"/>
    <mergeCell ref="X40:Z40"/>
    <mergeCell ref="B39:G39"/>
    <mergeCell ref="H39:K39"/>
    <mergeCell ref="L39:N39"/>
    <mergeCell ref="O39:Q39"/>
    <mergeCell ref="R39:T39"/>
    <mergeCell ref="U39:W39"/>
    <mergeCell ref="X49:Z49"/>
    <mergeCell ref="B50:K50"/>
    <mergeCell ref="L50:N50"/>
    <mergeCell ref="X37:Z37"/>
    <mergeCell ref="B38:G38"/>
    <mergeCell ref="H38:K38"/>
    <mergeCell ref="L38:N38"/>
    <mergeCell ref="O38:Q38"/>
    <mergeCell ref="R38:T38"/>
    <mergeCell ref="U38:W38"/>
    <mergeCell ref="X38:Z38"/>
    <mergeCell ref="B37:G37"/>
    <mergeCell ref="H37:K37"/>
    <mergeCell ref="L37:N37"/>
    <mergeCell ref="O37:Q37"/>
    <mergeCell ref="R37:T37"/>
    <mergeCell ref="U37:W37"/>
    <mergeCell ref="B48:K48"/>
    <mergeCell ref="L48:N48"/>
    <mergeCell ref="O48:Q48"/>
    <mergeCell ref="R48:T48"/>
    <mergeCell ref="U48:W48"/>
    <mergeCell ref="X48:Z48"/>
    <mergeCell ref="X46:Z46"/>
    <mergeCell ref="X35:Z35"/>
    <mergeCell ref="B36:G36"/>
    <mergeCell ref="H36:K36"/>
    <mergeCell ref="L36:N36"/>
    <mergeCell ref="O36:Q36"/>
    <mergeCell ref="R36:T36"/>
    <mergeCell ref="U36:W36"/>
    <mergeCell ref="X36:Z36"/>
    <mergeCell ref="B35:G35"/>
    <mergeCell ref="H35:K35"/>
    <mergeCell ref="L35:N35"/>
    <mergeCell ref="O35:Q35"/>
    <mergeCell ref="R35:T35"/>
    <mergeCell ref="U35:W35"/>
    <mergeCell ref="X33:Z33"/>
    <mergeCell ref="B34:G34"/>
    <mergeCell ref="H34:K34"/>
    <mergeCell ref="L34:N34"/>
    <mergeCell ref="O34:Q34"/>
    <mergeCell ref="R34:T34"/>
    <mergeCell ref="U34:W34"/>
    <mergeCell ref="X34:Z34"/>
    <mergeCell ref="B33:G33"/>
    <mergeCell ref="H33:K33"/>
    <mergeCell ref="L33:N33"/>
    <mergeCell ref="O33:Q33"/>
    <mergeCell ref="R33:T33"/>
    <mergeCell ref="U33:W33"/>
    <mergeCell ref="H32:K32"/>
    <mergeCell ref="L32:N32"/>
    <mergeCell ref="O32:Q32"/>
    <mergeCell ref="R32:T32"/>
    <mergeCell ref="U32:W32"/>
    <mergeCell ref="X32:Z32"/>
    <mergeCell ref="B31:G31"/>
    <mergeCell ref="H31:K31"/>
    <mergeCell ref="L31:N31"/>
    <mergeCell ref="O31:Q31"/>
    <mergeCell ref="R31:T31"/>
    <mergeCell ref="U31:W31"/>
    <mergeCell ref="B92:K92"/>
    <mergeCell ref="L92:N92"/>
    <mergeCell ref="O92:Z92"/>
    <mergeCell ref="B30:G30"/>
    <mergeCell ref="H30:K30"/>
    <mergeCell ref="L30:N30"/>
    <mergeCell ref="O30:Q30"/>
    <mergeCell ref="R30:T30"/>
    <mergeCell ref="U30:W30"/>
    <mergeCell ref="X30:Z30"/>
    <mergeCell ref="B90:F90"/>
    <mergeCell ref="G90:K90"/>
    <mergeCell ref="L90:N90"/>
    <mergeCell ref="O90:Z90"/>
    <mergeCell ref="B91:F91"/>
    <mergeCell ref="G91:K91"/>
    <mergeCell ref="L91:N91"/>
    <mergeCell ref="O91:Z91"/>
    <mergeCell ref="B89:F89"/>
    <mergeCell ref="G89:K89"/>
    <mergeCell ref="L89:N89"/>
    <mergeCell ref="O89:Z89"/>
    <mergeCell ref="X31:Z31"/>
    <mergeCell ref="B32:G32"/>
    <mergeCell ref="B86:K86"/>
    <mergeCell ref="L86:N86"/>
    <mergeCell ref="O86:Q86"/>
    <mergeCell ref="R86:T86"/>
    <mergeCell ref="U86:W86"/>
    <mergeCell ref="X86:Z86"/>
    <mergeCell ref="B85:K85"/>
    <mergeCell ref="L85:N85"/>
    <mergeCell ref="O85:Q85"/>
    <mergeCell ref="R85:T85"/>
    <mergeCell ref="U85:W85"/>
    <mergeCell ref="X85:Z85"/>
    <mergeCell ref="B84:K84"/>
    <mergeCell ref="L84:N84"/>
    <mergeCell ref="O84:Q84"/>
    <mergeCell ref="R84:T84"/>
    <mergeCell ref="U84:W84"/>
    <mergeCell ref="X84:Z84"/>
    <mergeCell ref="B81:K81"/>
    <mergeCell ref="L81:N81"/>
    <mergeCell ref="O81:Q81"/>
    <mergeCell ref="R81:T81"/>
    <mergeCell ref="U81:W81"/>
    <mergeCell ref="X81:Z81"/>
    <mergeCell ref="O82:Z82"/>
    <mergeCell ref="L82:N82"/>
    <mergeCell ref="B80:K80"/>
    <mergeCell ref="L80:N80"/>
    <mergeCell ref="O80:Q80"/>
    <mergeCell ref="R80:T80"/>
    <mergeCell ref="U80:W80"/>
    <mergeCell ref="X80:Z80"/>
    <mergeCell ref="B79:K79"/>
    <mergeCell ref="L79:N79"/>
    <mergeCell ref="O79:Q79"/>
    <mergeCell ref="R79:T79"/>
    <mergeCell ref="U79:W79"/>
    <mergeCell ref="X79:Z79"/>
    <mergeCell ref="X76:Z76"/>
    <mergeCell ref="B77:K77"/>
    <mergeCell ref="L77:N77"/>
    <mergeCell ref="O77:Q77"/>
    <mergeCell ref="R77:T77"/>
    <mergeCell ref="U77:W77"/>
    <mergeCell ref="X77:Z77"/>
    <mergeCell ref="B76:G76"/>
    <mergeCell ref="H76:K76"/>
    <mergeCell ref="L76:N76"/>
    <mergeCell ref="O76:Q76"/>
    <mergeCell ref="R76:T76"/>
    <mergeCell ref="U76:W76"/>
    <mergeCell ref="X74:Z74"/>
    <mergeCell ref="B75:G75"/>
    <mergeCell ref="H75:K75"/>
    <mergeCell ref="L75:N75"/>
    <mergeCell ref="O75:Q75"/>
    <mergeCell ref="R75:T75"/>
    <mergeCell ref="U75:W75"/>
    <mergeCell ref="X75:Z75"/>
    <mergeCell ref="B74:G74"/>
    <mergeCell ref="H74:K74"/>
    <mergeCell ref="L74:N74"/>
    <mergeCell ref="O74:Q74"/>
    <mergeCell ref="R74:T74"/>
    <mergeCell ref="U74:W74"/>
    <mergeCell ref="X72:Z72"/>
    <mergeCell ref="B73:G73"/>
    <mergeCell ref="H73:K73"/>
    <mergeCell ref="L73:N73"/>
    <mergeCell ref="O73:Q73"/>
    <mergeCell ref="R73:T73"/>
    <mergeCell ref="U73:W73"/>
    <mergeCell ref="X73:Z73"/>
    <mergeCell ref="B72:G72"/>
    <mergeCell ref="H72:K72"/>
    <mergeCell ref="L72:N72"/>
    <mergeCell ref="O72:Q72"/>
    <mergeCell ref="R72:T72"/>
    <mergeCell ref="U72:W72"/>
    <mergeCell ref="X70:Z70"/>
    <mergeCell ref="B71:G71"/>
    <mergeCell ref="H71:K71"/>
    <mergeCell ref="L71:N71"/>
    <mergeCell ref="O71:Q71"/>
    <mergeCell ref="R71:T71"/>
    <mergeCell ref="U71:W71"/>
    <mergeCell ref="X71:Z71"/>
    <mergeCell ref="B70:G70"/>
    <mergeCell ref="H70:K70"/>
    <mergeCell ref="L70:N70"/>
    <mergeCell ref="O70:Q70"/>
    <mergeCell ref="R70:T70"/>
    <mergeCell ref="U70:W70"/>
    <mergeCell ref="X68:Z68"/>
    <mergeCell ref="B69:G69"/>
    <mergeCell ref="H69:K69"/>
    <mergeCell ref="L69:N69"/>
    <mergeCell ref="O69:Q69"/>
    <mergeCell ref="R69:T69"/>
    <mergeCell ref="U69:W69"/>
    <mergeCell ref="X69:Z69"/>
    <mergeCell ref="B68:G68"/>
    <mergeCell ref="H68:K68"/>
    <mergeCell ref="L68:N68"/>
    <mergeCell ref="O68:Q68"/>
    <mergeCell ref="R68:T68"/>
    <mergeCell ref="U68:W68"/>
    <mergeCell ref="O50:Q50"/>
    <mergeCell ref="R50:T50"/>
    <mergeCell ref="U50:W50"/>
    <mergeCell ref="X50:Z50"/>
    <mergeCell ref="X66:Z66"/>
    <mergeCell ref="B67:G67"/>
    <mergeCell ref="H67:K67"/>
    <mergeCell ref="L67:N67"/>
    <mergeCell ref="O67:Q67"/>
    <mergeCell ref="R67:T67"/>
    <mergeCell ref="U67:W67"/>
    <mergeCell ref="X67:Z67"/>
    <mergeCell ref="B66:G66"/>
    <mergeCell ref="H66:K66"/>
    <mergeCell ref="L66:N66"/>
    <mergeCell ref="O66:Q66"/>
    <mergeCell ref="R66:T66"/>
    <mergeCell ref="U66:W66"/>
    <mergeCell ref="X52:Z52"/>
    <mergeCell ref="B53:G53"/>
    <mergeCell ref="H53:K53"/>
    <mergeCell ref="L53:N53"/>
    <mergeCell ref="O53:Q53"/>
    <mergeCell ref="R53:T53"/>
    <mergeCell ref="B49:K49"/>
    <mergeCell ref="L49:N49"/>
    <mergeCell ref="O49:Q49"/>
    <mergeCell ref="R49:T49"/>
    <mergeCell ref="U49:W49"/>
    <mergeCell ref="O46:Q46"/>
    <mergeCell ref="X44:Z44"/>
    <mergeCell ref="L45:N45"/>
    <mergeCell ref="O45:Q45"/>
    <mergeCell ref="R45:T45"/>
    <mergeCell ref="U45:W45"/>
    <mergeCell ref="X45:Z45"/>
    <mergeCell ref="L44:N44"/>
    <mergeCell ref="O44:Q44"/>
    <mergeCell ref="R44:T44"/>
    <mergeCell ref="U44:W44"/>
    <mergeCell ref="R46:T46"/>
    <mergeCell ref="U46:W46"/>
    <mergeCell ref="L47:N47"/>
    <mergeCell ref="O47:Q47"/>
    <mergeCell ref="R47:T47"/>
    <mergeCell ref="U47:W47"/>
    <mergeCell ref="X47:Z47"/>
    <mergeCell ref="L46:N46"/>
    <mergeCell ref="B26:K26"/>
    <mergeCell ref="L26:N26"/>
    <mergeCell ref="O26:Q26"/>
    <mergeCell ref="R26:T26"/>
    <mergeCell ref="U26:W26"/>
    <mergeCell ref="X26:Z26"/>
    <mergeCell ref="U24:W24"/>
    <mergeCell ref="X24:Z24"/>
    <mergeCell ref="B25:G25"/>
    <mergeCell ref="H25:I25"/>
    <mergeCell ref="J25:K25"/>
    <mergeCell ref="L25:N25"/>
    <mergeCell ref="O25:Q25"/>
    <mergeCell ref="R25:T25"/>
    <mergeCell ref="U25:W25"/>
    <mergeCell ref="X25:Z25"/>
    <mergeCell ref="B24:G24"/>
    <mergeCell ref="H24:I24"/>
    <mergeCell ref="J24:K24"/>
    <mergeCell ref="L24:N24"/>
    <mergeCell ref="O24:Q24"/>
    <mergeCell ref="R24:T24"/>
    <mergeCell ref="D13:H13"/>
    <mergeCell ref="I13:K13"/>
    <mergeCell ref="L13:N13"/>
    <mergeCell ref="O13:Q13"/>
    <mergeCell ref="R14:Z14"/>
    <mergeCell ref="B11:C13"/>
    <mergeCell ref="X22:Z22"/>
    <mergeCell ref="B23:G23"/>
    <mergeCell ref="H23:I23"/>
    <mergeCell ref="J23:K23"/>
    <mergeCell ref="L23:N23"/>
    <mergeCell ref="O23:Q23"/>
    <mergeCell ref="R23:T23"/>
    <mergeCell ref="U23:W23"/>
    <mergeCell ref="X23:Z23"/>
    <mergeCell ref="B22:G22"/>
    <mergeCell ref="H22:I22"/>
    <mergeCell ref="J22:K22"/>
    <mergeCell ref="L22:N22"/>
    <mergeCell ref="O22:Q22"/>
    <mergeCell ref="R22:T22"/>
    <mergeCell ref="U22:W22"/>
    <mergeCell ref="D12:H12"/>
    <mergeCell ref="I12:K12"/>
    <mergeCell ref="L12:N12"/>
    <mergeCell ref="O12:Q12"/>
    <mergeCell ref="D11:H11"/>
    <mergeCell ref="I11:K11"/>
    <mergeCell ref="L11:N11"/>
    <mergeCell ref="O11:Q11"/>
    <mergeCell ref="X20:Z21"/>
    <mergeCell ref="O21:Q21"/>
    <mergeCell ref="R21:T21"/>
    <mergeCell ref="R13:Z13"/>
    <mergeCell ref="R11:Z11"/>
    <mergeCell ref="R12:Z12"/>
    <mergeCell ref="L14:N14"/>
    <mergeCell ref="B14:H14"/>
    <mergeCell ref="I14:K14"/>
    <mergeCell ref="O14:Q14"/>
    <mergeCell ref="B20:G21"/>
    <mergeCell ref="H20:I21"/>
    <mergeCell ref="J20:K21"/>
    <mergeCell ref="L20:N21"/>
    <mergeCell ref="O20:T20"/>
    <mergeCell ref="U20:W21"/>
    <mergeCell ref="S1:Z1"/>
    <mergeCell ref="B3:Z3"/>
    <mergeCell ref="D6:H6"/>
    <mergeCell ref="I6:K6"/>
    <mergeCell ref="L6:N6"/>
    <mergeCell ref="O6:Q6"/>
    <mergeCell ref="R6:Z6"/>
    <mergeCell ref="B6:C6"/>
    <mergeCell ref="B7:C10"/>
    <mergeCell ref="R7:Z7"/>
    <mergeCell ref="R8:Z8"/>
    <mergeCell ref="R9:Z9"/>
    <mergeCell ref="R10:Z10"/>
    <mergeCell ref="D10:H10"/>
    <mergeCell ref="I10:K10"/>
    <mergeCell ref="L10:N10"/>
    <mergeCell ref="O10:Q10"/>
    <mergeCell ref="D9:H9"/>
    <mergeCell ref="I9:K9"/>
    <mergeCell ref="L9:N9"/>
    <mergeCell ref="O9:Q9"/>
    <mergeCell ref="B2:Z2"/>
    <mergeCell ref="D7:H7"/>
    <mergeCell ref="I7:K7"/>
    <mergeCell ref="L7:N7"/>
    <mergeCell ref="O7:Q7"/>
    <mergeCell ref="D8:H8"/>
    <mergeCell ref="I8:K8"/>
    <mergeCell ref="L8:N8"/>
    <mergeCell ref="O8:Q8"/>
  </mergeCells>
  <phoneticPr fontId="3"/>
  <conditionalFormatting sqref="R7:Z9 R11:Z12 B22:K25 O22:Z25 B31:Z40 B45:Z49 B53:Z62 B67:Z76 L80:N80 G90:Z91">
    <cfRule type="containsBlanks" dxfId="0" priority="1">
      <formula>LEN(TRIM(B7))=0</formula>
    </cfRule>
  </conditionalFormatting>
  <printOptions horizontalCentered="1"/>
  <pageMargins left="0.62992125984251968" right="0.62992125984251968" top="0.74803149606299213" bottom="0.74803149606299213" header="0.31496062992125984" footer="0.31496062992125984"/>
  <pageSetup paperSize="9" scale="81" firstPageNumber="32" fitToHeight="0" orientation="portrait" useFirstPageNumber="1" r:id="rId1"/>
  <headerFooter>
    <oddFooter xml:space="preserve">&amp;C
</oddFooter>
  </headerFooter>
  <rowBreaks count="2" manualBreakCount="2">
    <brk id="41" max="29" man="1"/>
    <brk id="64" max="2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28</vt:i4>
      </vt:variant>
    </vt:vector>
  </HeadingPairs>
  <TitlesOfParts>
    <vt:vector size="39" baseType="lpstr">
      <vt:lpstr>はじめに</vt:lpstr>
      <vt:lpstr>様式1</vt:lpstr>
      <vt:lpstr>様式2Ⅰ</vt:lpstr>
      <vt:lpstr>様式2Ⅱ</vt:lpstr>
      <vt:lpstr>様式3Ⅰ</vt:lpstr>
      <vt:lpstr>様式3Ⅱ</vt:lpstr>
      <vt:lpstr>様式9</vt:lpstr>
      <vt:lpstr>様式9(別紙イ)</vt:lpstr>
      <vt:lpstr>様式9(別紙ロ）</vt:lpstr>
      <vt:lpstr>(付属)分野</vt:lpstr>
      <vt:lpstr>選択肢</vt:lpstr>
      <vt:lpstr>様式1!Print_Area</vt:lpstr>
      <vt:lpstr>様式2Ⅰ!Print_Area</vt:lpstr>
      <vt:lpstr>様式2Ⅱ!Print_Area</vt:lpstr>
      <vt:lpstr>様式3Ⅰ!Print_Area</vt:lpstr>
      <vt:lpstr>様式3Ⅱ!Print_Area</vt:lpstr>
      <vt:lpstr>様式9!Print_Area</vt:lpstr>
      <vt:lpstr>'様式9(別紙イ)'!Print_Area</vt:lpstr>
      <vt:lpstr>'様式9(別紙ロ）'!Print_Area</vt:lpstr>
      <vt:lpstr>その他</vt:lpstr>
      <vt:lpstr>その他位置付け</vt:lpstr>
      <vt:lpstr>メディア_芸術</vt:lpstr>
      <vt:lpstr>メディア芸術</vt:lpstr>
      <vt:lpstr>演劇</vt:lpstr>
      <vt:lpstr>音楽</vt:lpstr>
      <vt:lpstr>学級単位</vt:lpstr>
      <vt:lpstr>学年単位</vt:lpstr>
      <vt:lpstr>教科の位置付け</vt:lpstr>
      <vt:lpstr>教科名</vt:lpstr>
      <vt:lpstr>交通機関名</vt:lpstr>
      <vt:lpstr>生活文化</vt:lpstr>
      <vt:lpstr>大項目</vt:lpstr>
      <vt:lpstr>大衆芸能</vt:lpstr>
      <vt:lpstr>伝統芸能</vt:lpstr>
      <vt:lpstr>都道府県</vt:lpstr>
      <vt:lpstr>特別活動名</vt:lpstr>
      <vt:lpstr>美術</vt:lpstr>
      <vt:lpstr>舞踊</vt:lpstr>
      <vt:lpstr>文学</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kodomo020</dc:creator>
  <cp:lastModifiedBy>kodomo016</cp:lastModifiedBy>
  <cp:lastPrinted>2023-04-11T06:10:23Z</cp:lastPrinted>
  <dcterms:created xsi:type="dcterms:W3CDTF">2022-05-20T07:28:35Z</dcterms:created>
  <dcterms:modified xsi:type="dcterms:W3CDTF">2023-06-13T03:14:07Z</dcterms:modified>
</cp:coreProperties>
</file>