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164\Desktop\"/>
    </mc:Choice>
  </mc:AlternateContent>
  <bookViews>
    <workbookView showHorizontalScroll="0" showVerticalScroll="0" xWindow="0" yWindow="0" windowWidth="28800" windowHeight="12450"/>
  </bookViews>
  <sheets>
    <sheet name="【様式5】実施報告書" sheetId="1" r:id="rId1"/>
    <sheet name="【様式6】実施状況報告書" sheetId="2" r:id="rId2"/>
    <sheet name="【様式7-1】経費報告書兼支払依頼書" sheetId="3" r:id="rId3"/>
    <sheet name="【様式7-2】旅費実費内訳明細書" sheetId="4" r:id="rId4"/>
    <sheet name="【参考】領収書貼付シート" sheetId="5" r:id="rId5"/>
    <sheet name="都道府県リスト" sheetId="7" state="hidden" r:id="rId6"/>
  </sheets>
  <externalReferences>
    <externalReference r:id="rId7"/>
  </externalReferences>
  <definedNames>
    <definedName name="_xlnm._FilterDatabase" localSheetId="5" hidden="1">都道府県リスト!$A$1:$B$69</definedName>
    <definedName name="_xlnm.Print_Area" localSheetId="4">【参考】領収書貼付シート!$A$1:$AK$60</definedName>
    <definedName name="_xlnm.Print_Area" localSheetId="0">【様式5】実施報告書!$A$1:$AJ$43</definedName>
    <definedName name="_xlnm.Print_Area" localSheetId="1">【様式6】実施状況報告書!$A$1:$AI$72</definedName>
    <definedName name="_xlnm.Print_Area" localSheetId="2">'【様式7-1】経費報告書兼支払依頼書'!$A$1:$AU$66</definedName>
    <definedName name="_xlnm.Print_Area" localSheetId="3">'【様式7-2】旅費実費内訳明細書'!$A$1:$AP$41</definedName>
    <definedName name="大項目">[1]分野!$B$3:$B$11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3" i="2" l="1"/>
  <c r="W44" i="3" l="1"/>
  <c r="W43" i="3"/>
  <c r="W42" i="3"/>
  <c r="W41" i="3"/>
  <c r="W40" i="3"/>
  <c r="W39" i="3"/>
  <c r="W38" i="3"/>
  <c r="W37" i="3"/>
  <c r="W36" i="3"/>
  <c r="W35" i="3"/>
  <c r="Z5" i="2"/>
  <c r="AE34" i="4"/>
  <c r="AK34" i="4"/>
  <c r="AH34" i="4"/>
  <c r="Z5" i="4"/>
  <c r="V5" i="3"/>
  <c r="I5" i="3"/>
  <c r="F6" i="2"/>
  <c r="Z6" i="2"/>
  <c r="Q35" i="3"/>
  <c r="K35" i="3"/>
  <c r="N15" i="3"/>
  <c r="H29" i="3"/>
  <c r="Z32" i="4"/>
  <c r="Z31" i="4"/>
  <c r="Z30" i="4"/>
  <c r="Z29" i="4"/>
  <c r="Z28" i="4"/>
  <c r="Z27" i="4"/>
  <c r="Z26" i="4"/>
  <c r="Z25" i="4"/>
  <c r="Z24" i="4"/>
  <c r="Z23" i="4"/>
  <c r="Z22" i="4"/>
  <c r="Z21" i="4"/>
  <c r="Z20" i="4"/>
  <c r="Z19" i="4"/>
  <c r="Z18" i="4"/>
  <c r="Z17" i="4"/>
  <c r="Z16" i="4"/>
  <c r="Z15" i="4"/>
  <c r="Z14" i="4"/>
  <c r="Z13" i="4"/>
  <c r="Z12" i="4"/>
  <c r="H66" i="3"/>
  <c r="U14" i="3"/>
  <c r="Z14" i="3"/>
  <c r="H59" i="3"/>
  <c r="U13" i="3"/>
  <c r="Z13" i="3"/>
  <c r="Q44" i="3"/>
  <c r="K44" i="3"/>
  <c r="Q43" i="3"/>
  <c r="K43" i="3"/>
  <c r="Q42" i="3"/>
  <c r="K42" i="3"/>
  <c r="Q41" i="3"/>
  <c r="K41" i="3"/>
  <c r="Q40" i="3"/>
  <c r="K40" i="3"/>
  <c r="Q39" i="3"/>
  <c r="K39" i="3"/>
  <c r="Q38" i="3"/>
  <c r="K38" i="3"/>
  <c r="Q37" i="3"/>
  <c r="K37" i="3"/>
  <c r="Q36" i="3"/>
  <c r="K36" i="3"/>
  <c r="AO35" i="3"/>
  <c r="AO43" i="3"/>
  <c r="AO39" i="3"/>
  <c r="Z34" i="4"/>
  <c r="E9" i="4"/>
  <c r="AO37" i="3"/>
  <c r="AO41" i="3"/>
  <c r="AO38" i="3"/>
  <c r="AO42" i="3"/>
  <c r="AO36" i="3"/>
  <c r="AO40" i="3"/>
  <c r="AO44" i="3"/>
  <c r="AO45" i="3"/>
  <c r="U12" i="3"/>
  <c r="T15" i="3"/>
  <c r="AK69" i="2"/>
  <c r="AK65" i="2"/>
  <c r="AF11" i="2"/>
  <c r="AK61" i="2"/>
  <c r="AD11" i="2"/>
  <c r="AK57" i="2"/>
  <c r="AK53" i="2"/>
  <c r="AK49" i="2"/>
  <c r="X11" i="2"/>
  <c r="AL14" i="2"/>
  <c r="AK45" i="2"/>
  <c r="V11" i="2"/>
  <c r="AM23" i="2"/>
  <c r="AK41" i="2"/>
  <c r="AK37" i="2"/>
  <c r="AK33" i="2"/>
  <c r="P11" i="2"/>
  <c r="AK29" i="2"/>
  <c r="N11" i="2" s="1"/>
  <c r="AK25" i="2"/>
  <c r="AK23" i="2"/>
  <c r="AK22" i="2"/>
  <c r="AK21" i="2"/>
  <c r="AK20" i="2"/>
  <c r="AK19" i="2"/>
  <c r="AM18" i="2"/>
  <c r="AK18" i="2"/>
  <c r="AK17" i="2"/>
  <c r="AK16" i="2"/>
  <c r="AM15" i="2"/>
  <c r="AK15" i="2"/>
  <c r="AM14" i="2"/>
  <c r="AK14" i="2"/>
  <c r="AM13" i="2"/>
  <c r="AK13" i="2"/>
  <c r="AM12" i="2"/>
  <c r="AL12" i="2"/>
  <c r="AK12" i="2"/>
  <c r="AH11" i="2"/>
  <c r="AB11" i="2"/>
  <c r="Z11" i="2"/>
  <c r="T11" i="2"/>
  <c r="R11" i="2"/>
  <c r="AM21" i="2"/>
  <c r="L11" i="2"/>
  <c r="Z12" i="3"/>
  <c r="Z15" i="3"/>
  <c r="AL21" i="2"/>
  <c r="AM22" i="2"/>
  <c r="AM20" i="2"/>
  <c r="AM19" i="2"/>
  <c r="AL20" i="2"/>
  <c r="AL16" i="2"/>
  <c r="AL23" i="2"/>
  <c r="AM17" i="2"/>
  <c r="AL19" i="2"/>
  <c r="AL22" i="2"/>
  <c r="AL15" i="2"/>
  <c r="AM16" i="2"/>
  <c r="AL18" i="2"/>
  <c r="AL17" i="2"/>
</calcChain>
</file>

<file path=xl/comments1.xml><?xml version="1.0" encoding="utf-8"?>
<comments xmlns="http://schemas.openxmlformats.org/spreadsheetml/2006/main">
  <authors>
    <author>Windows ユーザー</author>
  </authors>
  <commentList>
    <comment ref="AL2" authorId="0" shapeId="0">
      <text>
        <r>
          <rPr>
            <sz val="9"/>
            <color indexed="81"/>
            <rFont val="MS P ゴシック"/>
            <family val="3"/>
            <charset val="128"/>
          </rPr>
          <t>黄色のセルに入力してください
入力すると、黄色のセルは「白」に
なります</t>
        </r>
      </text>
    </comment>
    <comment ref="AL8" authorId="0" shapeId="0">
      <text>
        <r>
          <rPr>
            <sz val="9"/>
            <color indexed="81"/>
            <rFont val="MS P ゴシック"/>
            <family val="3"/>
            <charset val="128"/>
          </rPr>
          <t>オレンジ色のセルは選択式です
入力すると、オレンジ色のセルは「白」になります</t>
        </r>
      </text>
    </comment>
    <comment ref="AM20" authorId="0" shapeId="0">
      <text>
        <r>
          <rPr>
            <sz val="9"/>
            <color indexed="81"/>
            <rFont val="MS P ゴシック"/>
            <family val="3"/>
            <charset val="128"/>
          </rPr>
          <t>決定通知の発行日を入力してください</t>
        </r>
      </text>
    </comment>
  </commentList>
</comments>
</file>

<file path=xl/comments2.xml><?xml version="1.0" encoding="utf-8"?>
<comments xmlns="http://schemas.openxmlformats.org/spreadsheetml/2006/main">
  <authors>
    <author>Windows ユーザー</author>
  </authors>
  <commentList>
    <comment ref="AK3" authorId="0" shapeId="0">
      <text>
        <r>
          <rPr>
            <sz val="9"/>
            <color indexed="81"/>
            <rFont val="MS P ゴシック"/>
            <family val="3"/>
            <charset val="128"/>
          </rPr>
          <t>黄色、オレンジ色のセルは、
入力、選択すると、
「白」になります</t>
        </r>
      </text>
    </comment>
    <comment ref="AK5" authorId="0" shapeId="0">
      <text>
        <r>
          <rPr>
            <sz val="9"/>
            <color indexed="81"/>
            <rFont val="MS P ゴシック"/>
            <family val="3"/>
            <charset val="128"/>
          </rPr>
          <t>青色セルは計算式設定有りのため、
入力不要です</t>
        </r>
      </text>
    </comment>
  </commentList>
</comments>
</file>

<file path=xl/comments3.xml><?xml version="1.0" encoding="utf-8"?>
<comments xmlns="http://schemas.openxmlformats.org/spreadsheetml/2006/main">
  <authors>
    <author>Windows ユーザー</author>
  </authors>
  <commentList>
    <comment ref="AY7" authorId="0" shapeId="0">
      <text>
        <r>
          <rPr>
            <sz val="9"/>
            <color indexed="81"/>
            <rFont val="MS P ゴシック"/>
            <family val="3"/>
            <charset val="128"/>
          </rPr>
          <t>黄色、オレンジ色のセルは、
入力、選択すると、
「白」になります</t>
        </r>
      </text>
    </comment>
  </commentList>
</comments>
</file>

<file path=xl/comments4.xml><?xml version="1.0" encoding="utf-8"?>
<comments xmlns="http://schemas.openxmlformats.org/spreadsheetml/2006/main">
  <authors>
    <author>Windows ユーザー</author>
  </authors>
  <commentList>
    <comment ref="AT6" authorId="0" shapeId="0">
      <text>
        <r>
          <rPr>
            <sz val="9"/>
            <color indexed="81"/>
            <rFont val="MS P ゴシック"/>
            <family val="3"/>
            <charset val="128"/>
          </rPr>
          <t>黄色、オレンジ色のセルは、
入力、選択すると、
「白」になります</t>
        </r>
      </text>
    </comment>
    <comment ref="AS10" authorId="0" shapeId="0">
      <text>
        <r>
          <rPr>
            <sz val="9"/>
            <color indexed="81"/>
            <rFont val="MS P ゴシック"/>
            <family val="3"/>
            <charset val="128"/>
          </rPr>
          <t>青色セルは計算式設定有りのため、
入力不要です</t>
        </r>
      </text>
    </comment>
  </commentList>
</comments>
</file>

<file path=xl/sharedStrings.xml><?xml version="1.0" encoding="utf-8"?>
<sst xmlns="http://schemas.openxmlformats.org/spreadsheetml/2006/main" count="529" uniqueCount="282">
  <si>
    <t>様式５</t>
    <rPh sb="0" eb="2">
      <t>ヨウシキ</t>
    </rPh>
    <phoneticPr fontId="4"/>
  </si>
  <si>
    <t>年</t>
  </si>
  <si>
    <t>月</t>
  </si>
  <si>
    <t>日</t>
  </si>
  <si>
    <t>御中</t>
    <rPh sb="0" eb="2">
      <t>オンチュウ</t>
    </rPh>
    <phoneticPr fontId="4"/>
  </si>
  <si>
    <t>殿</t>
    <rPh sb="0" eb="1">
      <t>ドノ</t>
    </rPh>
    <phoneticPr fontId="4"/>
  </si>
  <si>
    <t>※「（各都道府県・政令指定都市の所管課）長」と記入してください</t>
    <rPh sb="9" eb="11">
      <t>セイレイ</t>
    </rPh>
    <rPh sb="11" eb="13">
      <t>シテイ</t>
    </rPh>
    <rPh sb="13" eb="15">
      <t>トシ</t>
    </rPh>
    <phoneticPr fontId="4"/>
  </si>
  <si>
    <t>都道府県</t>
  </si>
  <si>
    <t>政令指定都市名</t>
  </si>
  <si>
    <t>実施校名</t>
    <rPh sb="0" eb="2">
      <t>ジッシ</t>
    </rPh>
    <phoneticPr fontId="4"/>
  </si>
  <si>
    <t>実施校所在地</t>
    <rPh sb="0" eb="2">
      <t>ジッシ</t>
    </rPh>
    <rPh sb="2" eb="3">
      <t>コウ</t>
    </rPh>
    <rPh sb="3" eb="6">
      <t>ショザイチ</t>
    </rPh>
    <phoneticPr fontId="4"/>
  </si>
  <si>
    <t>実施校代表者</t>
    <rPh sb="0" eb="2">
      <t>ジッシ</t>
    </rPh>
    <rPh sb="2" eb="3">
      <t>コウ</t>
    </rPh>
    <rPh sb="3" eb="6">
      <t>ダイヒョウシャ</t>
    </rPh>
    <phoneticPr fontId="4"/>
  </si>
  <si>
    <t>実施報告書</t>
    <rPh sb="0" eb="2">
      <t>ジッシ</t>
    </rPh>
    <rPh sb="2" eb="5">
      <t>ホウコクショ</t>
    </rPh>
    <phoneticPr fontId="4"/>
  </si>
  <si>
    <t>～コミュニケーション能力向上事業～が終了しましたので報告します。</t>
    <rPh sb="10" eb="12">
      <t>ノウリョク</t>
    </rPh>
    <rPh sb="12" eb="14">
      <t>コウジョウ</t>
    </rPh>
    <rPh sb="14" eb="16">
      <t>ジギョウ</t>
    </rPh>
    <phoneticPr fontId="4"/>
  </si>
  <si>
    <t>記</t>
    <rPh sb="0" eb="1">
      <t>キ</t>
    </rPh>
    <phoneticPr fontId="4"/>
  </si>
  <si>
    <t>添付書類</t>
    <rPh sb="0" eb="2">
      <t>テンプ</t>
    </rPh>
    <rPh sb="2" eb="4">
      <t>ショルイ</t>
    </rPh>
    <phoneticPr fontId="4"/>
  </si>
  <si>
    <t>①</t>
    <phoneticPr fontId="4"/>
  </si>
  <si>
    <t>【様式6】実施状況報告書</t>
    <phoneticPr fontId="4"/>
  </si>
  <si>
    <t>②</t>
    <phoneticPr fontId="4"/>
  </si>
  <si>
    <t>【様式7-1】経費報告書兼支払依頼書</t>
    <phoneticPr fontId="4"/>
  </si>
  <si>
    <t>③</t>
    <phoneticPr fontId="4"/>
  </si>
  <si>
    <t>【様式7-2】旅費実費内訳明細書（※旅費が発生する場合のみ）</t>
    <rPh sb="1" eb="3">
      <t>ヨウシキ</t>
    </rPh>
    <rPh sb="7" eb="9">
      <t>リョヒ</t>
    </rPh>
    <rPh sb="9" eb="11">
      <t>ジッピ</t>
    </rPh>
    <rPh sb="11" eb="13">
      <t>ウチワケ</t>
    </rPh>
    <rPh sb="13" eb="16">
      <t>メイサイショ</t>
    </rPh>
    <phoneticPr fontId="4"/>
  </si>
  <si>
    <t>④</t>
    <phoneticPr fontId="4"/>
  </si>
  <si>
    <t>【様式8】振込依頼書（※提出がある場合のみ）</t>
    <rPh sb="1" eb="3">
      <t>ヨウシキ</t>
    </rPh>
    <phoneticPr fontId="4"/>
  </si>
  <si>
    <t>以上</t>
    <rPh sb="0" eb="2">
      <t>イジョウ</t>
    </rPh>
    <phoneticPr fontId="4"/>
  </si>
  <si>
    <t>様式６</t>
    <rPh sb="0" eb="2">
      <t>ヨウシキ</t>
    </rPh>
    <phoneticPr fontId="4"/>
  </si>
  <si>
    <t>C</t>
    <phoneticPr fontId="4"/>
  </si>
  <si>
    <t>（1/2）</t>
    <phoneticPr fontId="4"/>
  </si>
  <si>
    <t>実施状況報告書</t>
    <rPh sb="0" eb="2">
      <t>ジッシ</t>
    </rPh>
    <rPh sb="2" eb="4">
      <t>ジョウキョウ</t>
    </rPh>
    <rPh sb="4" eb="7">
      <t>ホウコクショ</t>
    </rPh>
    <phoneticPr fontId="4"/>
  </si>
  <si>
    <t>都道府県・
政令指定都市</t>
    <phoneticPr fontId="4"/>
  </si>
  <si>
    <t>実施校名</t>
    <rPh sb="0" eb="2">
      <t>ジッシ</t>
    </rPh>
    <rPh sb="2" eb="4">
      <t>コウメイ</t>
    </rPh>
    <phoneticPr fontId="4"/>
  </si>
  <si>
    <t>学校長名</t>
    <rPh sb="0" eb="3">
      <t>ガッコウチョウ</t>
    </rPh>
    <rPh sb="3" eb="4">
      <t>メイ</t>
    </rPh>
    <phoneticPr fontId="4"/>
  </si>
  <si>
    <t>実施回数</t>
    <phoneticPr fontId="4"/>
  </si>
  <si>
    <t>回</t>
    <rPh sb="0" eb="1">
      <t>カイ</t>
    </rPh>
    <phoneticPr fontId="4"/>
  </si>
  <si>
    <t>担当者名</t>
    <rPh sb="0" eb="2">
      <t>タントウ</t>
    </rPh>
    <rPh sb="2" eb="3">
      <t>シャ</t>
    </rPh>
    <rPh sb="3" eb="4">
      <t>メイ</t>
    </rPh>
    <phoneticPr fontId="4"/>
  </si>
  <si>
    <r>
      <t>※下記の表を参照の上，</t>
    </r>
    <r>
      <rPr>
        <u/>
        <sz val="9"/>
        <rFont val="ＭＳ Ｐゴシック"/>
        <family val="3"/>
        <charset val="128"/>
      </rPr>
      <t>1日当たりの上限額の範囲内で</t>
    </r>
    <r>
      <rPr>
        <sz val="9"/>
        <rFont val="ＭＳ Ｐゴシック"/>
        <family val="3"/>
        <charset val="128"/>
      </rPr>
      <t>，経費報告書兼支払依頼書（様式7-1）の【謝金内訳】を記入してください
　＜謝金上限額＞
　　・講師：</t>
    </r>
    <r>
      <rPr>
        <u/>
        <sz val="9"/>
        <rFont val="ＭＳ Ｐゴシック"/>
        <family val="3"/>
        <charset val="128"/>
      </rPr>
      <t>1人1日当たり35,000円</t>
    </r>
    <r>
      <rPr>
        <sz val="9"/>
        <rFont val="ＭＳ Ｐゴシック"/>
        <family val="3"/>
        <charset val="128"/>
      </rPr>
      <t xml:space="preserve">
　　・実技指導者：</t>
    </r>
    <r>
      <rPr>
        <u/>
        <sz val="9"/>
        <rFont val="ＭＳ Ｐゴシック"/>
        <family val="3"/>
        <charset val="128"/>
      </rPr>
      <t>1人1日当たり3時間分</t>
    </r>
    <rPh sb="1" eb="3">
      <t>カキ</t>
    </rPh>
    <rPh sb="4" eb="5">
      <t>ヒョウ</t>
    </rPh>
    <rPh sb="6" eb="8">
      <t>サンショウ</t>
    </rPh>
    <rPh sb="9" eb="10">
      <t>ウエ</t>
    </rPh>
    <rPh sb="21" eb="24">
      <t>ハンイナイ</t>
    </rPh>
    <rPh sb="26" eb="28">
      <t>ケイヒ</t>
    </rPh>
    <rPh sb="28" eb="31">
      <t>ホウコクショ</t>
    </rPh>
    <rPh sb="31" eb="32">
      <t>ケン</t>
    </rPh>
    <rPh sb="32" eb="34">
      <t>シハライ</t>
    </rPh>
    <rPh sb="34" eb="37">
      <t>イライショ</t>
    </rPh>
    <rPh sb="38" eb="40">
      <t>ヨウシキ</t>
    </rPh>
    <rPh sb="46" eb="48">
      <t>シャキン</t>
    </rPh>
    <rPh sb="48" eb="50">
      <t>ウチワケ</t>
    </rPh>
    <rPh sb="52" eb="54">
      <t>キニュウ</t>
    </rPh>
    <rPh sb="63" eb="65">
      <t>シャキン</t>
    </rPh>
    <rPh sb="65" eb="68">
      <t>ジョウゲンガク</t>
    </rPh>
    <rPh sb="73" eb="75">
      <t>コウシ</t>
    </rPh>
    <rPh sb="77" eb="78">
      <t>ニン</t>
    </rPh>
    <rPh sb="79" eb="80">
      <t>ニチ</t>
    </rPh>
    <rPh sb="80" eb="81">
      <t>ア</t>
    </rPh>
    <rPh sb="89" eb="90">
      <t>エン</t>
    </rPh>
    <rPh sb="94" eb="96">
      <t>ジツギ</t>
    </rPh>
    <rPh sb="96" eb="98">
      <t>シドウ</t>
    </rPh>
    <rPh sb="98" eb="99">
      <t>シャ</t>
    </rPh>
    <rPh sb="101" eb="102">
      <t>ニン</t>
    </rPh>
    <rPh sb="103" eb="104">
      <t>ニチ</t>
    </rPh>
    <rPh sb="104" eb="105">
      <t>ア</t>
    </rPh>
    <rPh sb="108" eb="110">
      <t>ジカン</t>
    </rPh>
    <rPh sb="110" eb="111">
      <t>ブン</t>
    </rPh>
    <phoneticPr fontId="4"/>
  </si>
  <si>
    <t>講師所属団体</t>
    <rPh sb="0" eb="2">
      <t>コウシ</t>
    </rPh>
    <rPh sb="2" eb="4">
      <t>ショゾク</t>
    </rPh>
    <rPh sb="4" eb="6">
      <t>ダンタイ</t>
    </rPh>
    <phoneticPr fontId="4"/>
  </si>
  <si>
    <t>TEL</t>
    <phoneticPr fontId="4"/>
  </si>
  <si>
    <t>各被派遣者の参加回</t>
    <rPh sb="0" eb="1">
      <t>カク</t>
    </rPh>
    <rPh sb="1" eb="2">
      <t>ヒ</t>
    </rPh>
    <rPh sb="2" eb="4">
      <t>ハケン</t>
    </rPh>
    <rPh sb="4" eb="5">
      <t>シャ</t>
    </rPh>
    <rPh sb="6" eb="8">
      <t>サンカ</t>
    </rPh>
    <rPh sb="8" eb="9">
      <t>カイ</t>
    </rPh>
    <phoneticPr fontId="4"/>
  </si>
  <si>
    <t>※各被派遣者の参加回の欄に、講師または補助者種別（実技指導者/単純労務者）を選択して入力してください</t>
    <rPh sb="14" eb="16">
      <t>コウシ</t>
    </rPh>
    <rPh sb="19" eb="22">
      <t>ホジョシャ</t>
    </rPh>
    <rPh sb="22" eb="24">
      <t>シュベツ</t>
    </rPh>
    <rPh sb="25" eb="27">
      <t>ジツギ</t>
    </rPh>
    <rPh sb="27" eb="29">
      <t>シドウ</t>
    </rPh>
    <rPh sb="29" eb="30">
      <t>シャ</t>
    </rPh>
    <rPh sb="31" eb="33">
      <t>タンジュン</t>
    </rPh>
    <rPh sb="33" eb="35">
      <t>ロウム</t>
    </rPh>
    <rPh sb="35" eb="36">
      <t>シャ</t>
    </rPh>
    <phoneticPr fontId="4"/>
  </si>
  <si>
    <t>被派遣者氏名</t>
    <rPh sb="0" eb="1">
      <t>ヒ</t>
    </rPh>
    <rPh sb="1" eb="3">
      <t>ハケン</t>
    </rPh>
    <rPh sb="3" eb="4">
      <t>シャ</t>
    </rPh>
    <rPh sb="4" eb="6">
      <t>シメイ</t>
    </rPh>
    <phoneticPr fontId="4"/>
  </si>
  <si>
    <t>第1回</t>
    <rPh sb="0" eb="1">
      <t>ダイ</t>
    </rPh>
    <rPh sb="2" eb="3">
      <t>カイ</t>
    </rPh>
    <phoneticPr fontId="4"/>
  </si>
  <si>
    <t>第2回</t>
    <rPh sb="0" eb="1">
      <t>ダイ</t>
    </rPh>
    <rPh sb="2" eb="3">
      <t>カイ</t>
    </rPh>
    <phoneticPr fontId="4"/>
  </si>
  <si>
    <t>第3回</t>
    <rPh sb="0" eb="1">
      <t>ダイ</t>
    </rPh>
    <rPh sb="2" eb="3">
      <t>カイ</t>
    </rPh>
    <phoneticPr fontId="4"/>
  </si>
  <si>
    <t>第4回</t>
    <rPh sb="0" eb="1">
      <t>ダイ</t>
    </rPh>
    <rPh sb="2" eb="3">
      <t>カイ</t>
    </rPh>
    <phoneticPr fontId="4"/>
  </si>
  <si>
    <t>第5回</t>
    <rPh sb="0" eb="1">
      <t>ダイ</t>
    </rPh>
    <rPh sb="2" eb="3">
      <t>カイ</t>
    </rPh>
    <phoneticPr fontId="4"/>
  </si>
  <si>
    <t>第6回</t>
    <rPh sb="0" eb="1">
      <t>ダイ</t>
    </rPh>
    <rPh sb="2" eb="3">
      <t>カイ</t>
    </rPh>
    <phoneticPr fontId="4"/>
  </si>
  <si>
    <t>第7回</t>
    <rPh sb="0" eb="1">
      <t>ダイ</t>
    </rPh>
    <rPh sb="2" eb="3">
      <t>カイ</t>
    </rPh>
    <phoneticPr fontId="4"/>
  </si>
  <si>
    <t>第8回</t>
    <rPh sb="0" eb="1">
      <t>ダイ</t>
    </rPh>
    <rPh sb="2" eb="3">
      <t>カイ</t>
    </rPh>
    <phoneticPr fontId="4"/>
  </si>
  <si>
    <t>第9回</t>
    <rPh sb="0" eb="1">
      <t>ダイ</t>
    </rPh>
    <rPh sb="2" eb="3">
      <t>カイ</t>
    </rPh>
    <phoneticPr fontId="4"/>
  </si>
  <si>
    <t>第10回</t>
    <rPh sb="0" eb="1">
      <t>ダイ</t>
    </rPh>
    <rPh sb="3" eb="4">
      <t>カイ</t>
    </rPh>
    <phoneticPr fontId="4"/>
  </si>
  <si>
    <t>第11回</t>
    <rPh sb="0" eb="1">
      <t>ダイ</t>
    </rPh>
    <rPh sb="3" eb="4">
      <t>カイ</t>
    </rPh>
    <phoneticPr fontId="4"/>
  </si>
  <si>
    <t>第12回</t>
    <rPh sb="0" eb="1">
      <t>ダイ</t>
    </rPh>
    <rPh sb="3" eb="4">
      <t>カイ</t>
    </rPh>
    <phoneticPr fontId="4"/>
  </si>
  <si>
    <t>講師</t>
    <rPh sb="0" eb="2">
      <t>コウシ</t>
    </rPh>
    <phoneticPr fontId="4"/>
  </si>
  <si>
    <t>実技</t>
    <rPh sb="0" eb="2">
      <t>ジツギ</t>
    </rPh>
    <phoneticPr fontId="4"/>
  </si>
  <si>
    <t>単労</t>
    <rPh sb="0" eb="1">
      <t>タン</t>
    </rPh>
    <rPh sb="1" eb="2">
      <t>ロウ</t>
    </rPh>
    <phoneticPr fontId="4"/>
  </si>
  <si>
    <t>実施時間（30分以上は1時間）</t>
    <rPh sb="0" eb="2">
      <t>ジッシ</t>
    </rPh>
    <rPh sb="2" eb="4">
      <t>ジカン</t>
    </rPh>
    <rPh sb="7" eb="8">
      <t>フン</t>
    </rPh>
    <rPh sb="8" eb="10">
      <t>イジョウ</t>
    </rPh>
    <rPh sb="12" eb="14">
      <t>ジカン</t>
    </rPh>
    <phoneticPr fontId="4"/>
  </si>
  <si>
    <t>日数計</t>
    <rPh sb="0" eb="2">
      <t>ニッスウ</t>
    </rPh>
    <rPh sb="2" eb="3">
      <t>ケイ</t>
    </rPh>
    <phoneticPr fontId="4"/>
  </si>
  <si>
    <t>時間計</t>
    <rPh sb="0" eb="2">
      <t>ジカン</t>
    </rPh>
    <rPh sb="2" eb="3">
      <t>ケイ</t>
    </rPh>
    <phoneticPr fontId="4"/>
  </si>
  <si>
    <t>※「教科の位置付け」「参加児童生徒」：該当するものに○をつけ，（　）内に詳細を記入してください</t>
    <phoneticPr fontId="4"/>
  </si>
  <si>
    <t>実施時間（30分以上は1時間）</t>
    <rPh sb="0" eb="2">
      <t>ジッシ</t>
    </rPh>
    <rPh sb="2" eb="4">
      <t>ジカン</t>
    </rPh>
    <rPh sb="7" eb="10">
      <t>フンイジョウ</t>
    </rPh>
    <rPh sb="12" eb="14">
      <t>ジカン</t>
    </rPh>
    <phoneticPr fontId="4"/>
  </si>
  <si>
    <t>第１回</t>
    <rPh sb="0" eb="1">
      <t>ダイ</t>
    </rPh>
    <rPh sb="2" eb="3">
      <t>カイ</t>
    </rPh>
    <phoneticPr fontId="4"/>
  </si>
  <si>
    <t>年</t>
    <rPh sb="0" eb="1">
      <t>ネン</t>
    </rPh>
    <phoneticPr fontId="4"/>
  </si>
  <si>
    <t>月</t>
    <rPh sb="0" eb="1">
      <t>ガツ</t>
    </rPh>
    <phoneticPr fontId="4"/>
  </si>
  <si>
    <t>日</t>
    <rPh sb="0" eb="1">
      <t>ニチ</t>
    </rPh>
    <phoneticPr fontId="4"/>
  </si>
  <si>
    <t>：</t>
    <phoneticPr fontId="4"/>
  </si>
  <si>
    <t>～</t>
    <phoneticPr fontId="4"/>
  </si>
  <si>
    <t>実施時間計</t>
    <rPh sb="0" eb="2">
      <t>ジッシ</t>
    </rPh>
    <rPh sb="2" eb="4">
      <t>ジカン</t>
    </rPh>
    <rPh sb="4" eb="5">
      <t>ケイ</t>
    </rPh>
    <phoneticPr fontId="4"/>
  </si>
  <si>
    <t>分</t>
    <rPh sb="0" eb="1">
      <t>フン</t>
    </rPh>
    <phoneticPr fontId="4"/>
  </si>
  <si>
    <t>→</t>
    <phoneticPr fontId="4"/>
  </si>
  <si>
    <t>教育課程</t>
    <rPh sb="0" eb="2">
      <t>キョウイク</t>
    </rPh>
    <rPh sb="2" eb="4">
      <t>カテイ</t>
    </rPh>
    <phoneticPr fontId="4"/>
  </si>
  <si>
    <t>対象児童生徒</t>
    <rPh sb="0" eb="2">
      <t>タイショウ</t>
    </rPh>
    <rPh sb="2" eb="4">
      <t>ジドウ</t>
    </rPh>
    <rPh sb="4" eb="6">
      <t>セイト</t>
    </rPh>
    <phoneticPr fontId="4"/>
  </si>
  <si>
    <t>実施内容・
児童生徒の反応等</t>
    <rPh sb="0" eb="2">
      <t>ジッシ</t>
    </rPh>
    <rPh sb="2" eb="4">
      <t>ナイヨウ</t>
    </rPh>
    <rPh sb="6" eb="8">
      <t>ジドウ</t>
    </rPh>
    <rPh sb="8" eb="10">
      <t>セイト</t>
    </rPh>
    <rPh sb="11" eb="13">
      <t>ハンノウ</t>
    </rPh>
    <rPh sb="13" eb="14">
      <t>トウ</t>
    </rPh>
    <phoneticPr fontId="4"/>
  </si>
  <si>
    <t>第２回</t>
    <rPh sb="0" eb="1">
      <t>ダイ</t>
    </rPh>
    <rPh sb="2" eb="3">
      <t>カイ</t>
    </rPh>
    <phoneticPr fontId="4"/>
  </si>
  <si>
    <t>～</t>
    <phoneticPr fontId="4"/>
  </si>
  <si>
    <t>→</t>
    <phoneticPr fontId="4"/>
  </si>
  <si>
    <t>第３回</t>
    <rPh sb="0" eb="1">
      <t>ダイ</t>
    </rPh>
    <rPh sb="2" eb="3">
      <t>カイ</t>
    </rPh>
    <phoneticPr fontId="4"/>
  </si>
  <si>
    <t>：</t>
    <phoneticPr fontId="4"/>
  </si>
  <si>
    <t>～</t>
    <phoneticPr fontId="4"/>
  </si>
  <si>
    <t>：</t>
    <phoneticPr fontId="4"/>
  </si>
  <si>
    <t>→</t>
    <phoneticPr fontId="4"/>
  </si>
  <si>
    <t>第４回</t>
    <rPh sb="0" eb="1">
      <t>ダイ</t>
    </rPh>
    <rPh sb="2" eb="3">
      <t>カイ</t>
    </rPh>
    <phoneticPr fontId="4"/>
  </si>
  <si>
    <t>→</t>
    <phoneticPr fontId="4"/>
  </si>
  <si>
    <t>第５回</t>
    <rPh sb="0" eb="1">
      <t>ダイ</t>
    </rPh>
    <rPh sb="2" eb="3">
      <t>カイ</t>
    </rPh>
    <phoneticPr fontId="4"/>
  </si>
  <si>
    <t>：</t>
    <phoneticPr fontId="4"/>
  </si>
  <si>
    <t>～</t>
    <phoneticPr fontId="4"/>
  </si>
  <si>
    <t>：</t>
    <phoneticPr fontId="4"/>
  </si>
  <si>
    <t>→</t>
    <phoneticPr fontId="4"/>
  </si>
  <si>
    <t>第６回</t>
    <rPh sb="0" eb="1">
      <t>ダイ</t>
    </rPh>
    <rPh sb="2" eb="3">
      <t>カイ</t>
    </rPh>
    <phoneticPr fontId="4"/>
  </si>
  <si>
    <t>第７回</t>
    <rPh sb="0" eb="1">
      <t>ダイ</t>
    </rPh>
    <rPh sb="2" eb="3">
      <t>カイ</t>
    </rPh>
    <phoneticPr fontId="4"/>
  </si>
  <si>
    <t>：</t>
    <phoneticPr fontId="4"/>
  </si>
  <si>
    <t>～</t>
    <phoneticPr fontId="4"/>
  </si>
  <si>
    <t>→</t>
    <phoneticPr fontId="4"/>
  </si>
  <si>
    <t>第８回</t>
    <rPh sb="0" eb="1">
      <t>ダイ</t>
    </rPh>
    <rPh sb="2" eb="3">
      <t>カイ</t>
    </rPh>
    <phoneticPr fontId="4"/>
  </si>
  <si>
    <t>：</t>
    <phoneticPr fontId="4"/>
  </si>
  <si>
    <t>～</t>
    <phoneticPr fontId="4"/>
  </si>
  <si>
    <t>→</t>
    <phoneticPr fontId="4"/>
  </si>
  <si>
    <t>第９回</t>
    <rPh sb="0" eb="1">
      <t>ダイ</t>
    </rPh>
    <rPh sb="2" eb="3">
      <t>カイ</t>
    </rPh>
    <phoneticPr fontId="4"/>
  </si>
  <si>
    <t>第１０回</t>
    <rPh sb="0" eb="1">
      <t>ダイ</t>
    </rPh>
    <rPh sb="3" eb="4">
      <t>カイ</t>
    </rPh>
    <phoneticPr fontId="4"/>
  </si>
  <si>
    <t>第１１回</t>
    <rPh sb="0" eb="1">
      <t>ダイ</t>
    </rPh>
    <rPh sb="3" eb="4">
      <t>カイ</t>
    </rPh>
    <phoneticPr fontId="4"/>
  </si>
  <si>
    <t>第１２回</t>
    <rPh sb="0" eb="1">
      <t>ダイ</t>
    </rPh>
    <rPh sb="3" eb="4">
      <t>カイ</t>
    </rPh>
    <phoneticPr fontId="4"/>
  </si>
  <si>
    <t>様式７-1</t>
    <phoneticPr fontId="4"/>
  </si>
  <si>
    <t>経費報告書兼支払依頼書</t>
    <rPh sb="0" eb="2">
      <t>ケイヒ</t>
    </rPh>
    <rPh sb="2" eb="5">
      <t>ホウコクショ</t>
    </rPh>
    <rPh sb="5" eb="6">
      <t>ケン</t>
    </rPh>
    <rPh sb="6" eb="8">
      <t>シハライ</t>
    </rPh>
    <rPh sb="8" eb="11">
      <t>イライショ</t>
    </rPh>
    <phoneticPr fontId="4"/>
  </si>
  <si>
    <t>都道府県・政令指定都市</t>
    <phoneticPr fontId="4"/>
  </si>
  <si>
    <t>実施校名</t>
    <rPh sb="0" eb="2">
      <t>ジッシ</t>
    </rPh>
    <rPh sb="2" eb="3">
      <t>コウ</t>
    </rPh>
    <rPh sb="3" eb="4">
      <t>メイ</t>
    </rPh>
    <phoneticPr fontId="4"/>
  </si>
  <si>
    <t>決算総括表</t>
    <rPh sb="0" eb="2">
      <t>ケッサン</t>
    </rPh>
    <rPh sb="2" eb="4">
      <t>ソウカツ</t>
    </rPh>
    <rPh sb="4" eb="5">
      <t>ヒョウ</t>
    </rPh>
    <phoneticPr fontId="4"/>
  </si>
  <si>
    <t>区分</t>
    <rPh sb="0" eb="2">
      <t>クブン</t>
    </rPh>
    <phoneticPr fontId="4"/>
  </si>
  <si>
    <t>予算額</t>
    <rPh sb="0" eb="3">
      <t>ヨサンガク</t>
    </rPh>
    <phoneticPr fontId="4"/>
  </si>
  <si>
    <t>決算額</t>
    <rPh sb="0" eb="2">
      <t>ケッサン</t>
    </rPh>
    <rPh sb="2" eb="3">
      <t>ガク</t>
    </rPh>
    <phoneticPr fontId="4"/>
  </si>
  <si>
    <t>差額（決算額－予算額）</t>
    <rPh sb="0" eb="2">
      <t>サガク</t>
    </rPh>
    <rPh sb="3" eb="5">
      <t>ケッサン</t>
    </rPh>
    <rPh sb="5" eb="6">
      <t>ガク</t>
    </rPh>
    <rPh sb="7" eb="10">
      <t>ヨサンガク</t>
    </rPh>
    <phoneticPr fontId="4"/>
  </si>
  <si>
    <t>謝　金</t>
    <rPh sb="0" eb="1">
      <t>シャ</t>
    </rPh>
    <rPh sb="2" eb="3">
      <t>キン</t>
    </rPh>
    <phoneticPr fontId="4"/>
  </si>
  <si>
    <t>円</t>
    <rPh sb="0" eb="1">
      <t>エン</t>
    </rPh>
    <phoneticPr fontId="4"/>
  </si>
  <si>
    <t>a</t>
    <phoneticPr fontId="4"/>
  </si>
  <si>
    <t>旅　費</t>
    <rPh sb="0" eb="1">
      <t>タビ</t>
    </rPh>
    <rPh sb="2" eb="3">
      <t>ヒ</t>
    </rPh>
    <phoneticPr fontId="4"/>
  </si>
  <si>
    <t>b</t>
    <phoneticPr fontId="4"/>
  </si>
  <si>
    <t>事業の実施に係る経費</t>
    <rPh sb="0" eb="2">
      <t>ジギョウ</t>
    </rPh>
    <rPh sb="3" eb="5">
      <t>ジッシ</t>
    </rPh>
    <rPh sb="6" eb="7">
      <t>カカ</t>
    </rPh>
    <rPh sb="8" eb="10">
      <t>ケイヒ</t>
    </rPh>
    <phoneticPr fontId="4"/>
  </si>
  <si>
    <t>c</t>
    <phoneticPr fontId="4"/>
  </si>
  <si>
    <t>合計</t>
    <rPh sb="0" eb="2">
      <t>ゴウケイ</t>
    </rPh>
    <phoneticPr fontId="4"/>
  </si>
  <si>
    <t>【①謝金・②旅費】個別支払合計　①+②</t>
    <rPh sb="2" eb="4">
      <t>シャキン</t>
    </rPh>
    <rPh sb="6" eb="8">
      <t>リョヒ</t>
    </rPh>
    <rPh sb="9" eb="11">
      <t>コベツ</t>
    </rPh>
    <rPh sb="11" eb="13">
      <t>シハライ</t>
    </rPh>
    <rPh sb="13" eb="15">
      <t>ゴウケイ</t>
    </rPh>
    <phoneticPr fontId="4"/>
  </si>
  <si>
    <t>氏名※本名</t>
    <rPh sb="0" eb="2">
      <t>シメイ</t>
    </rPh>
    <rPh sb="3" eb="5">
      <t>ホンミョウ</t>
    </rPh>
    <phoneticPr fontId="4"/>
  </si>
  <si>
    <t>支払金額合計</t>
    <rPh sb="0" eb="2">
      <t>シハライ</t>
    </rPh>
    <rPh sb="2" eb="4">
      <t>キンガク</t>
    </rPh>
    <rPh sb="4" eb="6">
      <t>ゴウケイ</t>
    </rPh>
    <phoneticPr fontId="4"/>
  </si>
  <si>
    <t>振込依頼書提出先（複数校参加する場合のみ記入）1．本校にて提出　2．別校にて提出　3．芸術家の派遣事業実施校にて提出済</t>
    <rPh sb="0" eb="2">
      <t>フリコミ</t>
    </rPh>
    <rPh sb="2" eb="5">
      <t>イライショ</t>
    </rPh>
    <rPh sb="5" eb="7">
      <t>テイシュツ</t>
    </rPh>
    <rPh sb="7" eb="8">
      <t>サキ</t>
    </rPh>
    <rPh sb="9" eb="11">
      <t>フクスウ</t>
    </rPh>
    <rPh sb="11" eb="12">
      <t>コウ</t>
    </rPh>
    <rPh sb="12" eb="14">
      <t>サンカ</t>
    </rPh>
    <rPh sb="16" eb="18">
      <t>バアイ</t>
    </rPh>
    <rPh sb="20" eb="22">
      <t>キニュウ</t>
    </rPh>
    <rPh sb="43" eb="46">
      <t>ゲイジュツカ</t>
    </rPh>
    <rPh sb="47" eb="49">
      <t>ハケン</t>
    </rPh>
    <rPh sb="49" eb="51">
      <t>ジギョウ</t>
    </rPh>
    <rPh sb="51" eb="53">
      <t>ジッシ</t>
    </rPh>
    <rPh sb="53" eb="54">
      <t>コウ</t>
    </rPh>
    <rPh sb="56" eb="58">
      <t>テイシュツ</t>
    </rPh>
    <rPh sb="58" eb="59">
      <t>スミ</t>
    </rPh>
    <phoneticPr fontId="3"/>
  </si>
  <si>
    <t>提出校</t>
    <rPh sb="0" eb="2">
      <t>テイシュツ</t>
    </rPh>
    <rPh sb="2" eb="3">
      <t>コウ</t>
    </rPh>
    <phoneticPr fontId="3"/>
  </si>
  <si>
    <t>合計（ｃ）</t>
    <rPh sb="0" eb="2">
      <t>ゴウケイ</t>
    </rPh>
    <phoneticPr fontId="4"/>
  </si>
  <si>
    <t>①謝金</t>
    <rPh sb="1" eb="3">
      <t>シャキン</t>
    </rPh>
    <phoneticPr fontId="4"/>
  </si>
  <si>
    <t>※補助者謝金について，30分以上は1時間として計上してください</t>
  </si>
  <si>
    <t>講師（特別講演謝金）
1日当たり
35,000円</t>
    <rPh sb="3" eb="5">
      <t>トクベツ</t>
    </rPh>
    <rPh sb="5" eb="7">
      <t>コウエン</t>
    </rPh>
    <rPh sb="7" eb="9">
      <t>シャキン</t>
    </rPh>
    <phoneticPr fontId="4"/>
  </si>
  <si>
    <t>補助者</t>
    <phoneticPr fontId="4"/>
  </si>
  <si>
    <t>発注
年月日</t>
    <rPh sb="0" eb="2">
      <t>ハッチュウ</t>
    </rPh>
    <rPh sb="3" eb="4">
      <t>ネン</t>
    </rPh>
    <rPh sb="4" eb="6">
      <t>ガッピ</t>
    </rPh>
    <phoneticPr fontId="4"/>
  </si>
  <si>
    <t>引取年月日</t>
    <rPh sb="0" eb="2">
      <t>ヒキトリ</t>
    </rPh>
    <rPh sb="2" eb="5">
      <t>ネンガッピ</t>
    </rPh>
    <phoneticPr fontId="3"/>
  </si>
  <si>
    <t>謝金合計</t>
    <rPh sb="0" eb="2">
      <t>シャキン</t>
    </rPh>
    <rPh sb="2" eb="4">
      <t>ゴウケイ</t>
    </rPh>
    <phoneticPr fontId="4"/>
  </si>
  <si>
    <t>実技指導謝金
1時間当たり5,100円</t>
    <rPh sb="0" eb="2">
      <t>ジツギ</t>
    </rPh>
    <rPh sb="2" eb="4">
      <t>シドウ</t>
    </rPh>
    <rPh sb="4" eb="6">
      <t>シャキン</t>
    </rPh>
    <phoneticPr fontId="4"/>
  </si>
  <si>
    <t>小計</t>
    <rPh sb="0" eb="2">
      <t>ショウケイ</t>
    </rPh>
    <phoneticPr fontId="4"/>
  </si>
  <si>
    <t>合計（ａ）</t>
    <rPh sb="0" eb="2">
      <t>ゴウケイ</t>
    </rPh>
    <phoneticPr fontId="4"/>
  </si>
  <si>
    <t>②旅費</t>
    <rPh sb="1" eb="3">
      <t>リョヒ</t>
    </rPh>
    <phoneticPr fontId="4"/>
  </si>
  <si>
    <t>※被派遣者毎に，旅費実費内訳明細書（様式7-2）の旅費合計を記入してください</t>
    <rPh sb="8" eb="10">
      <t>リョヒ</t>
    </rPh>
    <rPh sb="10" eb="12">
      <t>ジッピ</t>
    </rPh>
    <rPh sb="12" eb="14">
      <t>ウチワケ</t>
    </rPh>
    <rPh sb="14" eb="17">
      <t>メイサイショ</t>
    </rPh>
    <phoneticPr fontId="3"/>
  </si>
  <si>
    <t>氏名※本名</t>
    <rPh sb="3" eb="5">
      <t>ホンミョウ</t>
    </rPh>
    <phoneticPr fontId="4"/>
  </si>
  <si>
    <t>旅費支払額</t>
    <rPh sb="0" eb="2">
      <t>リョヒ</t>
    </rPh>
    <rPh sb="2" eb="4">
      <t>シハライ</t>
    </rPh>
    <rPh sb="4" eb="5">
      <t>ガク</t>
    </rPh>
    <phoneticPr fontId="4"/>
  </si>
  <si>
    <t>左の額の対象期間</t>
    <rPh sb="0" eb="1">
      <t>ヒダリ</t>
    </rPh>
    <rPh sb="2" eb="3">
      <t>ガク</t>
    </rPh>
    <rPh sb="4" eb="6">
      <t>タイショウ</t>
    </rPh>
    <rPh sb="6" eb="8">
      <t>キカン</t>
    </rPh>
    <phoneticPr fontId="4"/>
  </si>
  <si>
    <t>備考</t>
    <rPh sb="0" eb="2">
      <t>ビコウ</t>
    </rPh>
    <phoneticPr fontId="4"/>
  </si>
  <si>
    <t>合計（ｂ）</t>
    <rPh sb="0" eb="2">
      <t>ゴウケイ</t>
    </rPh>
    <phoneticPr fontId="4"/>
  </si>
  <si>
    <t>円</t>
    <rPh sb="0" eb="1">
      <t>エン</t>
    </rPh>
    <phoneticPr fontId="3"/>
  </si>
  <si>
    <t>③事業の実施に係る経費</t>
    <phoneticPr fontId="4"/>
  </si>
  <si>
    <t>支払先</t>
    <rPh sb="0" eb="2">
      <t>シハライ</t>
    </rPh>
    <rPh sb="2" eb="3">
      <t>サキ</t>
    </rPh>
    <phoneticPr fontId="4"/>
  </si>
  <si>
    <t>振込金額合計</t>
    <rPh sb="0" eb="2">
      <t>フリコミ</t>
    </rPh>
    <rPh sb="2" eb="4">
      <t>キンガク</t>
    </rPh>
    <rPh sb="4" eb="6">
      <t>ゴウケイ</t>
    </rPh>
    <phoneticPr fontId="4"/>
  </si>
  <si>
    <t>発注年月日</t>
    <rPh sb="0" eb="2">
      <t>ハッチュウ</t>
    </rPh>
    <rPh sb="2" eb="3">
      <t>ネン</t>
    </rPh>
    <rPh sb="3" eb="5">
      <t>ガッピ</t>
    </rPh>
    <phoneticPr fontId="3"/>
  </si>
  <si>
    <t>引取年月日</t>
  </si>
  <si>
    <t>様式7-2</t>
    <phoneticPr fontId="4"/>
  </si>
  <si>
    <t>旅費実費内訳明細書</t>
    <rPh sb="0" eb="2">
      <t>リョヒ</t>
    </rPh>
    <rPh sb="2" eb="4">
      <t>ジッピ</t>
    </rPh>
    <rPh sb="4" eb="6">
      <t>ウチワケ</t>
    </rPh>
    <rPh sb="6" eb="9">
      <t>メイサイショ</t>
    </rPh>
    <phoneticPr fontId="4"/>
  </si>
  <si>
    <t>学校名</t>
    <rPh sb="0" eb="3">
      <t>ガッコウメイ</t>
    </rPh>
    <phoneticPr fontId="4"/>
  </si>
  <si>
    <t>被派遣者</t>
    <rPh sb="0" eb="1">
      <t>ヒ</t>
    </rPh>
    <rPh sb="1" eb="3">
      <t>ハケン</t>
    </rPh>
    <rPh sb="3" eb="4">
      <t>シャ</t>
    </rPh>
    <phoneticPr fontId="4"/>
  </si>
  <si>
    <t>氏名（本名）</t>
    <rPh sb="0" eb="2">
      <t>シメイ</t>
    </rPh>
    <rPh sb="3" eb="5">
      <t>ホンミョウ</t>
    </rPh>
    <phoneticPr fontId="4"/>
  </si>
  <si>
    <t>現住所</t>
    <rPh sb="0" eb="3">
      <t>ゲンジュウショ</t>
    </rPh>
    <phoneticPr fontId="4"/>
  </si>
  <si>
    <t>最寄駅/バス停</t>
    <rPh sb="0" eb="2">
      <t>モヨリ</t>
    </rPh>
    <rPh sb="2" eb="3">
      <t>エキ</t>
    </rPh>
    <rPh sb="6" eb="7">
      <t>テイ</t>
    </rPh>
    <phoneticPr fontId="4"/>
  </si>
  <si>
    <r>
      <t xml:space="preserve">旅費合計
</t>
    </r>
    <r>
      <rPr>
        <b/>
        <sz val="9"/>
        <rFont val="ＭＳ Ｐゴシック"/>
        <family val="3"/>
        <charset val="128"/>
      </rPr>
      <t>（a+b+c+d)</t>
    </r>
    <rPh sb="0" eb="2">
      <t>リョヒ</t>
    </rPh>
    <rPh sb="2" eb="4">
      <t>ゴウケイ</t>
    </rPh>
    <phoneticPr fontId="4"/>
  </si>
  <si>
    <t>※乗り換え毎に行を分けて記入してください
※交通機関名欄には，航空機・鉄道路線名・船・バス等を記入してください
※バス利用の場合は運賃の根拠書類，特急・急行列車利用の場合は領収書，航空機利用の場合は搭乗券（または搭乗証明書）と領収書を添付してください</t>
    <rPh sb="59" eb="61">
      <t>リヨウ</t>
    </rPh>
    <rPh sb="62" eb="64">
      <t>バアイ</t>
    </rPh>
    <rPh sb="65" eb="67">
      <t>ウンチン</t>
    </rPh>
    <rPh sb="68" eb="70">
      <t>コンキョ</t>
    </rPh>
    <rPh sb="70" eb="72">
      <t>ショルイ</t>
    </rPh>
    <rPh sb="73" eb="75">
      <t>トッキュウ</t>
    </rPh>
    <rPh sb="76" eb="78">
      <t>キュウコウ</t>
    </rPh>
    <rPh sb="78" eb="80">
      <t>レッシャ</t>
    </rPh>
    <rPh sb="80" eb="82">
      <t>リヨウ</t>
    </rPh>
    <rPh sb="83" eb="85">
      <t>バアイ</t>
    </rPh>
    <rPh sb="86" eb="89">
      <t>リョウシュウショ</t>
    </rPh>
    <rPh sb="90" eb="93">
      <t>コウクウキ</t>
    </rPh>
    <rPh sb="93" eb="95">
      <t>リヨウ</t>
    </rPh>
    <rPh sb="96" eb="98">
      <t>バアイ</t>
    </rPh>
    <rPh sb="99" eb="101">
      <t>トウジョウ</t>
    </rPh>
    <rPh sb="101" eb="102">
      <t>ケン</t>
    </rPh>
    <rPh sb="106" eb="108">
      <t>トウジョウ</t>
    </rPh>
    <rPh sb="108" eb="111">
      <t>ショウメイショ</t>
    </rPh>
    <rPh sb="113" eb="116">
      <t>リョウシュウショ</t>
    </rPh>
    <rPh sb="117" eb="119">
      <t>テンプ</t>
    </rPh>
    <phoneticPr fontId="4"/>
  </si>
  <si>
    <t>日付</t>
    <rPh sb="0" eb="1">
      <t>ヒ</t>
    </rPh>
    <rPh sb="1" eb="2">
      <t>ヅケ</t>
    </rPh>
    <phoneticPr fontId="4"/>
  </si>
  <si>
    <t>曜日</t>
    <rPh sb="0" eb="1">
      <t>ヒカリ</t>
    </rPh>
    <rPh sb="1" eb="2">
      <t>ニチ</t>
    </rPh>
    <phoneticPr fontId="4"/>
  </si>
  <si>
    <t>移動区間</t>
    <rPh sb="0" eb="2">
      <t>イドウ</t>
    </rPh>
    <rPh sb="2" eb="4">
      <t>クカン</t>
    </rPh>
    <phoneticPr fontId="4"/>
  </si>
  <si>
    <t>交通
機関名</t>
    <rPh sb="0" eb="2">
      <t>コウツウ</t>
    </rPh>
    <rPh sb="3" eb="5">
      <t>キカン</t>
    </rPh>
    <rPh sb="5" eb="6">
      <t>メイ</t>
    </rPh>
    <phoneticPr fontId="4"/>
  </si>
  <si>
    <t>距離
(㎞)</t>
    <rPh sb="0" eb="1">
      <t>キョ</t>
    </rPh>
    <rPh sb="1" eb="2">
      <t>リ</t>
    </rPh>
    <phoneticPr fontId="4"/>
  </si>
  <si>
    <t>運賃</t>
    <rPh sb="0" eb="1">
      <t>ウン</t>
    </rPh>
    <rPh sb="1" eb="2">
      <t>チン</t>
    </rPh>
    <phoneticPr fontId="4"/>
  </si>
  <si>
    <t>特急</t>
    <rPh sb="0" eb="1">
      <t>トク</t>
    </rPh>
    <rPh sb="1" eb="2">
      <t>キュウ</t>
    </rPh>
    <phoneticPr fontId="4"/>
  </si>
  <si>
    <t>交通費</t>
    <rPh sb="0" eb="3">
      <t>コウツウヒ</t>
    </rPh>
    <phoneticPr fontId="4"/>
  </si>
  <si>
    <t>車 賃</t>
    <rPh sb="0" eb="1">
      <t>クルマ</t>
    </rPh>
    <rPh sb="2" eb="3">
      <t>チン</t>
    </rPh>
    <phoneticPr fontId="4"/>
  </si>
  <si>
    <t>日当</t>
    <rPh sb="0" eb="1">
      <t>ヒ</t>
    </rPh>
    <rPh sb="1" eb="2">
      <t>トウ</t>
    </rPh>
    <phoneticPr fontId="4"/>
  </si>
  <si>
    <t>宿泊費</t>
    <rPh sb="0" eb="1">
      <t>ヤド</t>
    </rPh>
    <rPh sb="1" eb="2">
      <t>ハク</t>
    </rPh>
    <rPh sb="2" eb="3">
      <t>ヒ</t>
    </rPh>
    <phoneticPr fontId="4"/>
  </si>
  <si>
    <t>宿泊地</t>
    <rPh sb="0" eb="3">
      <t>シュクハクチ</t>
    </rPh>
    <phoneticPr fontId="4"/>
  </si>
  <si>
    <t>発地</t>
    <rPh sb="0" eb="1">
      <t>ハツ</t>
    </rPh>
    <rPh sb="1" eb="2">
      <t>チ</t>
    </rPh>
    <phoneticPr fontId="4"/>
  </si>
  <si>
    <t>→</t>
    <phoneticPr fontId="4"/>
  </si>
  <si>
    <t>着地</t>
    <rPh sb="0" eb="2">
      <t>チャクチチ</t>
    </rPh>
    <phoneticPr fontId="4"/>
  </si>
  <si>
    <t>乗車券</t>
    <rPh sb="0" eb="3">
      <t>ジョウシャケン</t>
    </rPh>
    <phoneticPr fontId="4"/>
  </si>
  <si>
    <t>急行料金</t>
    <rPh sb="0" eb="2">
      <t>キュウコウ</t>
    </rPh>
    <rPh sb="2" eb="4">
      <t>リョウキン</t>
    </rPh>
    <phoneticPr fontId="4"/>
  </si>
  <si>
    <t>小計</t>
    <rPh sb="0" eb="1">
      <t>オ</t>
    </rPh>
    <rPh sb="1" eb="2">
      <t>ケイ</t>
    </rPh>
    <phoneticPr fontId="4"/>
  </si>
  <si>
    <t>単 価</t>
    <rPh sb="0" eb="1">
      <t>タン</t>
    </rPh>
    <rPh sb="2" eb="3">
      <t>アタイ</t>
    </rPh>
    <phoneticPr fontId="4"/>
  </si>
  <si>
    <t>小 計</t>
    <rPh sb="0" eb="1">
      <t>オ</t>
    </rPh>
    <rPh sb="2" eb="3">
      <t>ケイ</t>
    </rPh>
    <phoneticPr fontId="4"/>
  </si>
  <si>
    <t>→</t>
    <phoneticPr fontId="4"/>
  </si>
  <si>
    <t>→</t>
    <phoneticPr fontId="4"/>
  </si>
  <si>
    <t>→</t>
    <phoneticPr fontId="4"/>
  </si>
  <si>
    <t>合　計</t>
    <rPh sb="0" eb="1">
      <t>ゴウ</t>
    </rPh>
    <rPh sb="2" eb="3">
      <t>ケイ</t>
    </rPh>
    <phoneticPr fontId="4"/>
  </si>
  <si>
    <t>a</t>
    <phoneticPr fontId="4"/>
  </si>
  <si>
    <t>b</t>
    <phoneticPr fontId="4"/>
  </si>
  <si>
    <t>c</t>
    <phoneticPr fontId="4"/>
  </si>
  <si>
    <t>d</t>
    <phoneticPr fontId="4"/>
  </si>
  <si>
    <t>(備　考)</t>
    <rPh sb="1" eb="2">
      <t>ビ</t>
    </rPh>
    <rPh sb="3" eb="4">
      <t>コウ</t>
    </rPh>
    <phoneticPr fontId="4"/>
  </si>
  <si>
    <t>※出発地が現住所と異なる場合は出発地（駅名/バス停名）及びその理由を記入してください</t>
    <rPh sb="1" eb="4">
      <t>シュッパツチ</t>
    </rPh>
    <rPh sb="5" eb="8">
      <t>ゲンジュウショ</t>
    </rPh>
    <rPh sb="9" eb="10">
      <t>コト</t>
    </rPh>
    <rPh sb="12" eb="14">
      <t>バアイ</t>
    </rPh>
    <rPh sb="15" eb="17">
      <t>シュッパツ</t>
    </rPh>
    <rPh sb="17" eb="18">
      <t>チ</t>
    </rPh>
    <rPh sb="19" eb="20">
      <t>エキ</t>
    </rPh>
    <rPh sb="24" eb="25">
      <t>テイ</t>
    </rPh>
    <rPh sb="25" eb="26">
      <t>メイ</t>
    </rPh>
    <rPh sb="27" eb="28">
      <t>オヨ</t>
    </rPh>
    <rPh sb="31" eb="33">
      <t>リユウ</t>
    </rPh>
    <rPh sb="34" eb="36">
      <t>キニュウ</t>
    </rPh>
    <phoneticPr fontId="4"/>
  </si>
  <si>
    <t>※本事業で得た個人情報は，本事業内のみで使用します</t>
    <phoneticPr fontId="4"/>
  </si>
  <si>
    <t>【参考】領収書貼付シート</t>
    <rPh sb="1" eb="3">
      <t>サンコウ</t>
    </rPh>
    <phoneticPr fontId="4"/>
  </si>
  <si>
    <t>都道府県・政令指定都市</t>
    <rPh sb="0" eb="4">
      <t>トドウフケン</t>
    </rPh>
    <rPh sb="5" eb="7">
      <t>セイレイ</t>
    </rPh>
    <rPh sb="7" eb="9">
      <t>シテイ</t>
    </rPh>
    <rPh sb="9" eb="11">
      <t>トシ</t>
    </rPh>
    <phoneticPr fontId="4"/>
  </si>
  <si>
    <t>利用日</t>
    <rPh sb="0" eb="2">
      <t>リヨウ</t>
    </rPh>
    <rPh sb="2" eb="3">
      <t>ビ</t>
    </rPh>
    <phoneticPr fontId="3"/>
  </si>
  <si>
    <t>月</t>
    <rPh sb="0" eb="1">
      <t>ガツ</t>
    </rPh>
    <phoneticPr fontId="3"/>
  </si>
  <si>
    <t>日</t>
    <rPh sb="0" eb="1">
      <t>ニチ</t>
    </rPh>
    <phoneticPr fontId="3"/>
  </si>
  <si>
    <t>※</t>
    <phoneticPr fontId="3"/>
  </si>
  <si>
    <t>黄色のセルに記入し,印刷の上,</t>
    <rPh sb="0" eb="2">
      <t>キイロ</t>
    </rPh>
    <rPh sb="6" eb="8">
      <t>キニュウ</t>
    </rPh>
    <rPh sb="10" eb="12">
      <t>インサツ</t>
    </rPh>
    <rPh sb="13" eb="14">
      <t>ウエ</t>
    </rPh>
    <phoneticPr fontId="3"/>
  </si>
  <si>
    <t>領収証原本を貼付してください</t>
  </si>
  <si>
    <r>
      <t>利用者氏名</t>
    </r>
    <r>
      <rPr>
        <b/>
        <sz val="10"/>
        <rFont val="游ゴシック"/>
        <family val="3"/>
        <charset val="128"/>
        <scheme val="minor"/>
      </rPr>
      <t>※本名</t>
    </r>
    <rPh sb="0" eb="3">
      <t>リヨウシャ</t>
    </rPh>
    <rPh sb="3" eb="5">
      <t>シメイ</t>
    </rPh>
    <rPh sb="6" eb="8">
      <t>ホンミョウ</t>
    </rPh>
    <phoneticPr fontId="3"/>
  </si>
  <si>
    <t>※1枚に貼付出来ない場合は,2枚目,3枚目を作成ください</t>
    <rPh sb="2" eb="3">
      <t>マイ</t>
    </rPh>
    <rPh sb="4" eb="5">
      <t>ハ</t>
    </rPh>
    <rPh sb="5" eb="6">
      <t>フ</t>
    </rPh>
    <rPh sb="6" eb="8">
      <t>デキ</t>
    </rPh>
    <rPh sb="10" eb="12">
      <t>バアイ</t>
    </rPh>
    <rPh sb="15" eb="17">
      <t>マイメ</t>
    </rPh>
    <rPh sb="19" eb="21">
      <t>マイメ</t>
    </rPh>
    <rPh sb="22" eb="24">
      <t>サクセイ</t>
    </rPh>
    <phoneticPr fontId="3"/>
  </si>
  <si>
    <t>※領収書内訳金額利用区間,金額の内訳等を明記してください</t>
    <rPh sb="1" eb="4">
      <t>リョウシュウショ</t>
    </rPh>
    <rPh sb="4" eb="6">
      <t>ウチワケ</t>
    </rPh>
    <rPh sb="6" eb="8">
      <t>キンガク</t>
    </rPh>
    <phoneticPr fontId="3"/>
  </si>
  <si>
    <t>A4 サイズに満たない場合,本紙をご活用ください</t>
    <rPh sb="7" eb="8">
      <t>ミ</t>
    </rPh>
    <rPh sb="11" eb="13">
      <t>バアイ</t>
    </rPh>
    <rPh sb="14" eb="16">
      <t>ホンシ</t>
    </rPh>
    <rPh sb="18" eb="20">
      <t>カツヨウ</t>
    </rPh>
    <phoneticPr fontId="3"/>
  </si>
  <si>
    <t>都道府県,市区町村等で貼付様式がございます際は,従来通りで構いません</t>
    <rPh sb="0" eb="4">
      <t>トドウフケン</t>
    </rPh>
    <rPh sb="5" eb="7">
      <t>シク</t>
    </rPh>
    <rPh sb="7" eb="9">
      <t>チョウソン</t>
    </rPh>
    <rPh sb="9" eb="10">
      <t>トウ</t>
    </rPh>
    <rPh sb="11" eb="13">
      <t>チョウフ</t>
    </rPh>
    <rPh sb="13" eb="15">
      <t>ヨウシキ</t>
    </rPh>
    <rPh sb="21" eb="22">
      <t>サイ</t>
    </rPh>
    <rPh sb="24" eb="26">
      <t>ジュウライ</t>
    </rPh>
    <rPh sb="26" eb="27">
      <t>ドオ</t>
    </rPh>
    <rPh sb="29" eb="30">
      <t>カマ</t>
    </rPh>
    <phoneticPr fontId="3"/>
  </si>
  <si>
    <t>月</t>
    <phoneticPr fontId="3"/>
  </si>
  <si>
    <t>令和</t>
    <rPh sb="0" eb="2">
      <t>レイワ</t>
    </rPh>
    <phoneticPr fontId="3"/>
  </si>
  <si>
    <t>令和元年</t>
  </si>
  <si>
    <t>令和元年度　文化芸術による子供育成総合事業～コミュニケーション能力向上事業～</t>
    <rPh sb="17" eb="19">
      <t>ソウゴウ</t>
    </rPh>
    <phoneticPr fontId="3"/>
  </si>
  <si>
    <t>日付け事務連絡で決定のありました令和元年度文化芸術による子供育成総合事業</t>
    <rPh sb="32" eb="34">
      <t>ソウゴウ</t>
    </rPh>
    <phoneticPr fontId="3"/>
  </si>
  <si>
    <t>令和元年度　文化芸術による子供育成総合事業～コミュニケーション能力向上事業～</t>
    <rPh sb="0" eb="2">
      <t>レイワ</t>
    </rPh>
    <rPh sb="2" eb="4">
      <t>ガンネン</t>
    </rPh>
    <rPh sb="17" eb="19">
      <t>ソウゴウ</t>
    </rPh>
    <phoneticPr fontId="4"/>
  </si>
  <si>
    <t>令和元年度　文化芸術による子供育成総合事業～コミュニケーション能力向上事業～</t>
    <phoneticPr fontId="4"/>
  </si>
  <si>
    <t>令和元年度　文化芸術による子供育成総合事業～コミュニケーション能力向上事業～</t>
    <phoneticPr fontId="4"/>
  </si>
  <si>
    <t>（株）近畿日本ツーリスト首都圏</t>
    <rPh sb="0" eb="3">
      <t>カブ</t>
    </rPh>
    <rPh sb="3" eb="7">
      <t>キンキニホン</t>
    </rPh>
    <rPh sb="12" eb="15">
      <t>シュトケン</t>
    </rPh>
    <phoneticPr fontId="4"/>
  </si>
  <si>
    <t>令和</t>
    <phoneticPr fontId="4"/>
  </si>
  <si>
    <t>令和</t>
    <phoneticPr fontId="4"/>
  </si>
  <si>
    <t>単純労務者
1時間当たり1,050円</t>
    <rPh sb="0" eb="2">
      <t>タンジュン</t>
    </rPh>
    <rPh sb="2" eb="4">
      <t>ロウム</t>
    </rPh>
    <rPh sb="4" eb="5">
      <t>シャ</t>
    </rPh>
    <phoneticPr fontId="4"/>
  </si>
  <si>
    <t>※［文化芸術による子供育成総合事業］ホームページにある［個人情報について］に同意して頂いたものとさせていただきます</t>
    <rPh sb="2" eb="6">
      <t>ブンカゲイジュツ</t>
    </rPh>
    <rPh sb="9" eb="11">
      <t>コドモ</t>
    </rPh>
    <rPh sb="11" eb="13">
      <t>イクセイ</t>
    </rPh>
    <rPh sb="13" eb="15">
      <t>ソウゴウ</t>
    </rPh>
    <rPh sb="15" eb="17">
      <t>ジギョウ</t>
    </rPh>
    <phoneticPr fontId="4"/>
  </si>
  <si>
    <t>教受付NO</t>
  </si>
  <si>
    <t>北海道</t>
  </si>
  <si>
    <t>青森県</t>
  </si>
  <si>
    <t>岩手県</t>
    <phoneticPr fontId="4"/>
  </si>
  <si>
    <t>宮城県</t>
  </si>
  <si>
    <t>秋田県</t>
    <phoneticPr fontId="4"/>
  </si>
  <si>
    <t>山形県</t>
  </si>
  <si>
    <t>福島県</t>
    <phoneticPr fontId="4"/>
  </si>
  <si>
    <t>茨城県</t>
  </si>
  <si>
    <t>栃木県</t>
    <phoneticPr fontId="4"/>
  </si>
  <si>
    <t>群馬県</t>
    <phoneticPr fontId="4"/>
  </si>
  <si>
    <t>埼玉県</t>
    <phoneticPr fontId="4"/>
  </si>
  <si>
    <t>千葉県</t>
  </si>
  <si>
    <t>東京都</t>
  </si>
  <si>
    <t>神奈川県</t>
  </si>
  <si>
    <t>新潟県</t>
  </si>
  <si>
    <t>富山県</t>
  </si>
  <si>
    <t>石川県</t>
    <phoneticPr fontId="4"/>
  </si>
  <si>
    <t>福井県</t>
  </si>
  <si>
    <t>山梨県</t>
  </si>
  <si>
    <t>長野県</t>
  </si>
  <si>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</si>
  <si>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</si>
  <si>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</si>
  <si>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</si>
  <si>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</si>
  <si>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</si>
  <si>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</si>
  <si>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</si>
  <si>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37"/>
  </si>
  <si>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</si>
  <si>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</si>
  <si>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</si>
  <si>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</si>
  <si>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</si>
  <si>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</si>
  <si>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</si>
  <si>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</si>
  <si>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</si>
  <si>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</si>
  <si>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</si>
  <si>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</si>
  <si>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</si>
  <si>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</si>
  <si>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</si>
  <si>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</si>
  <si>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</si>
  <si>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</si>
  <si>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札幌市</t>
    <phoneticPr fontId="4"/>
  </si>
  <si>
    <t>仙台市</t>
    <phoneticPr fontId="4"/>
  </si>
  <si>
    <t>さいたま市</t>
    <phoneticPr fontId="4"/>
  </si>
  <si>
    <t>千葉市</t>
    <phoneticPr fontId="4"/>
  </si>
  <si>
    <t>横浜市</t>
    <phoneticPr fontId="4"/>
  </si>
  <si>
    <t>川崎市</t>
    <phoneticPr fontId="4"/>
  </si>
  <si>
    <t>相模原市</t>
    <phoneticPr fontId="37"/>
  </si>
  <si>
    <t>新潟市</t>
    <phoneticPr fontId="4"/>
  </si>
  <si>
    <t>静岡市</t>
    <phoneticPr fontId="4"/>
  </si>
  <si>
    <t>浜松市</t>
    <phoneticPr fontId="4"/>
  </si>
  <si>
    <t>名古屋市</t>
    <phoneticPr fontId="4"/>
  </si>
  <si>
    <t>京都市</t>
    <phoneticPr fontId="4"/>
  </si>
  <si>
    <t>大阪市</t>
    <phoneticPr fontId="4"/>
  </si>
  <si>
    <t>堺市</t>
    <phoneticPr fontId="4"/>
  </si>
  <si>
    <t>神戸市</t>
    <phoneticPr fontId="4"/>
  </si>
  <si>
    <t>岡山市</t>
    <phoneticPr fontId="4"/>
  </si>
  <si>
    <t>広島市</t>
    <phoneticPr fontId="4"/>
  </si>
  <si>
    <t>北九州市</t>
    <phoneticPr fontId="4"/>
  </si>
  <si>
    <t>福岡市</t>
    <phoneticPr fontId="4"/>
  </si>
  <si>
    <t>熊本市</t>
    <phoneticPr fontId="4"/>
  </si>
  <si>
    <t>印</t>
    <rPh sb="0" eb="1">
      <t>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</si>
</sst>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_ "/>
    <numFmt numFmtId="179" formatCode="yyyy/m/d;@"/>
    <numFmt numFmtId="180" formatCode="0.0&quot;km&quot;_ "/>
    <numFmt numFmtId="181" formatCode="00"/>
  </numFmts>
  <fonts count="39">
    <font>
      <sz val="11"/>
      <color theme="1"/>
      <name val="游ゴシック"/>
      <family val="3"/>
      <charset val="128"/>
      <scheme val="minor"/>
    </font>
    <font>
      <sz val="11"/>
      <color theme="1"/>
      <name val="游ゴシック"/>
      <family val="2"/>
      <charset val="128"/>
      <scheme val="minor"/>
    </font>
    <font>
      <b/>
      <sz val="12"/>
      <name val="ＭＳ Ｐ明朝"/>
      <family val="1"/>
      <charset val="128"/>
    </font>
    <font>
      <sz val="6"/>
      <name val="游ゴシック"/>
      <family val="3"/>
      <charset val="128"/>
      <scheme val="minor"/>
    </font>
    <font>
      <sz val="6"/>
      <name val="ＭＳ Ｐゴシック"/>
      <family val="3"/>
      <charset val="128"/>
    </font>
    <font>
      <b/>
      <sz val="10"/>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2"/>
      <name val="ＭＳ Ｐ明朝"/>
      <family val="1"/>
      <charset val="128"/>
    </font>
    <font>
      <b/>
      <sz val="12"/>
      <name val="MS UI Gothic"/>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u/>
      <sz val="9"/>
      <name val="ＭＳ Ｐゴシック"/>
      <family val="3"/>
      <charset val="128"/>
    </font>
    <font>
      <sz val="12"/>
      <name val="HGS創英角ｺﾞｼｯｸUB"/>
      <family val="3"/>
      <charset val="128"/>
    </font>
    <font>
      <sz val="8"/>
      <name val="ＭＳ Ｐゴシック"/>
      <family val="3"/>
      <charset val="128"/>
    </font>
    <font>
      <sz val="11"/>
      <name val="游ゴシック"/>
      <family val="3"/>
      <charset val="128"/>
      <scheme val="minor"/>
    </font>
    <font>
      <sz val="10"/>
      <name val="游ゴシック"/>
      <family val="3"/>
      <charset val="128"/>
      <scheme val="minor"/>
    </font>
    <font>
      <b/>
      <sz val="16"/>
      <name val="ＭＳ Ｐゴシック"/>
      <family val="3"/>
      <charset val="128"/>
    </font>
    <font>
      <b/>
      <sz val="10"/>
      <name val="游ゴシック"/>
      <family val="3"/>
      <charset val="128"/>
      <scheme val="minor"/>
    </font>
    <font>
      <b/>
      <sz val="12"/>
      <name val="游ゴシック"/>
      <family val="3"/>
      <charset val="128"/>
      <scheme val="minor"/>
    </font>
    <font>
      <sz val="9"/>
      <name val="游ゴシック"/>
      <family val="3"/>
      <charset val="128"/>
      <scheme val="minor"/>
    </font>
    <font>
      <sz val="10"/>
      <name val="MS UI Gothic"/>
      <family val="3"/>
      <charset val="128"/>
    </font>
    <font>
      <b/>
      <sz val="11"/>
      <name val="ＭＳ Ｐゴシック"/>
      <family val="3"/>
      <charset val="128"/>
    </font>
    <font>
      <b/>
      <sz val="9"/>
      <name val="ＭＳ Ｐゴシック"/>
      <family val="3"/>
      <charset val="128"/>
    </font>
    <font>
      <b/>
      <sz val="10"/>
      <name val="ＭＳ Ｐゴシック"/>
      <family val="3"/>
      <charset val="128"/>
    </font>
    <font>
      <b/>
      <sz val="12"/>
      <name val="游ゴシック Light"/>
      <family val="3"/>
      <charset val="128"/>
      <scheme val="major"/>
    </font>
    <font>
      <b/>
      <sz val="1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11"/>
      <color theme="0" tint="-0.499984740745262"/>
      <name val="游ゴシック"/>
      <family val="3"/>
      <charset val="128"/>
      <scheme val="minor"/>
    </font>
    <font>
      <sz val="11"/>
      <color theme="1"/>
      <name val="游ゴシック"/>
      <family val="3"/>
      <charset val="128"/>
      <scheme val="minor"/>
    </font>
    <font>
      <sz val="9"/>
      <color indexed="81"/>
      <name val="MS P ゴシック"/>
      <family val="3"/>
      <charset val="128"/>
    </font>
    <font>
      <sz val="6"/>
      <name val="游ゴシック"/>
      <family val="2"/>
      <charset val="128"/>
      <scheme val="minor"/>
    </font>
    <font>
      <sz val="9"/>
      <color rgb="FF0070C0"/>
      <name val="ＭＳ Ｐゴシック"/>
      <family val="3"/>
      <charset val="128"/>
    </font>
  </fonts>
  <fills count="13">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indexed="22"/>
        <bgColor indexed="64"/>
      </patternFill>
    </fill>
    <fill>
      <patternFill patternType="solid">
        <fgColor theme="0"/>
        <bgColor indexed="64"/>
      </patternFill>
    </fill>
    <fill>
      <patternFill patternType="solid">
        <fgColor rgb="FFCCECFF"/>
        <bgColor indexed="64"/>
      </patternFill>
    </fill>
    <fill>
      <patternFill patternType="solid">
        <fgColor theme="0" tint="-4.9989318521683403E-2"/>
        <bgColor indexed="64"/>
      </patternFill>
    </fill>
    <fill>
      <patternFill patternType="solid">
        <fgColor rgb="FFDDEBF7"/>
        <bgColor indexed="64"/>
      </patternFill>
    </fill>
    <fill>
      <patternFill patternType="solid">
        <fgColor theme="7" tint="0.79998168889431442"/>
        <bgColor indexed="64"/>
      </patternFill>
    </fill>
  </fills>
  <borders count="15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hair">
        <color indexed="64"/>
      </right>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double">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tted">
        <color indexed="64"/>
      </left>
      <right/>
      <top style="hair">
        <color indexed="64"/>
      </top>
      <bottom style="double">
        <color indexed="64"/>
      </bottom>
      <diagonal/>
    </border>
    <border>
      <left style="dotted">
        <color indexed="64"/>
      </left>
      <right/>
      <top/>
      <bottom style="double">
        <color indexed="64"/>
      </bottom>
      <diagonal/>
    </border>
    <border>
      <left/>
      <right style="dotted">
        <color indexed="64"/>
      </right>
      <top style="hair">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hair">
        <color indexed="64"/>
      </left>
      <right style="hair">
        <color indexed="64"/>
      </right>
      <top style="hair">
        <color indexed="64"/>
      </top>
      <bottom style="hair">
        <color indexed="64"/>
      </bottom>
      <diagonal/>
    </border>
    <border>
      <left style="dotted">
        <color indexed="64"/>
      </left>
      <right/>
      <top style="thin">
        <color indexed="64"/>
      </top>
      <bottom style="double">
        <color indexed="64"/>
      </bottom>
      <diagonal/>
    </border>
    <border>
      <left style="medium">
        <color indexed="64"/>
      </left>
      <right/>
      <top style="medium">
        <color indexed="64"/>
      </top>
      <bottom style="medium">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6">
    <xf numFmtId="0" fontId="0" fillId="0" borderId="0">
      <alignment vertical="center"/>
    </xf>
    <xf numFmtId="0" fontId="11" fillId="0" borderId="0"/>
    <xf numFmtId="38" fontId="11" fillId="0" borderId="0" applyFont="0" applyFill="0" applyBorder="0" applyAlignment="0" applyProtection="0"/>
    <xf numFmtId="38" fontId="35" fillId="0" borderId="0" applyFont="0" applyFill="0" applyBorder="0" applyAlignment="0" applyProtection="0">
      <alignment vertical="center"/>
    </xf>
    <xf numFmtId="0" fontId="12" fillId="0" borderId="0"/>
    <xf numFmtId="0" fontId="1" fillId="0" borderId="0">
      <alignment vertical="center"/>
    </xf>
  </cellStyleXfs>
  <cellXfs count="676">
    <xf numFmtId="0" fontId="0" fillId="0" borderId="0" xfId="0">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9" fillId="0" borderId="0" xfId="0" applyFont="1" applyAlignment="1">
      <alignment vertical="center"/>
    </xf>
    <xf numFmtId="0" fontId="7" fillId="0" borderId="0" xfId="0" applyFont="1" applyAlignment="1">
      <alignment vertical="center" shrinkToFit="1"/>
    </xf>
    <xf numFmtId="0" fontId="11" fillId="0" borderId="0" xfId="0" applyFont="1" applyProtection="1">
      <alignment vertical="center"/>
    </xf>
    <xf numFmtId="0" fontId="12"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Protection="1">
      <alignment vertical="center"/>
    </xf>
    <xf numFmtId="0" fontId="12" fillId="0" borderId="0" xfId="0" applyFont="1" applyFill="1" applyBorder="1" applyAlignment="1" applyProtection="1">
      <alignment vertical="center" wrapText="1"/>
    </xf>
    <xf numFmtId="0" fontId="12" fillId="0" borderId="0" xfId="0" applyFont="1" applyFill="1" applyProtection="1">
      <alignment vertical="center"/>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0" borderId="29" xfId="0" applyFont="1" applyBorder="1" applyProtection="1">
      <alignment vertical="center"/>
    </xf>
    <xf numFmtId="176" fontId="12" fillId="0" borderId="25" xfId="0" applyNumberFormat="1" applyFont="1" applyBorder="1" applyAlignment="1" applyProtection="1">
      <alignment horizontal="center" vertical="center"/>
    </xf>
    <xf numFmtId="176" fontId="12" fillId="0" borderId="26" xfId="0" applyNumberFormat="1" applyFont="1" applyBorder="1" applyAlignment="1" applyProtection="1">
      <alignment horizontal="center" vertical="center"/>
    </xf>
    <xf numFmtId="176" fontId="12" fillId="0" borderId="27" xfId="0" applyNumberFormat="1" applyFont="1" applyBorder="1" applyAlignment="1" applyProtection="1">
      <alignment horizontal="center" vertical="center"/>
    </xf>
    <xf numFmtId="176" fontId="12" fillId="0" borderId="36" xfId="0" applyNumberFormat="1" applyFont="1" applyBorder="1" applyAlignment="1" applyProtection="1">
      <alignment horizontal="center" vertical="center"/>
    </xf>
    <xf numFmtId="176" fontId="12" fillId="0" borderId="37" xfId="0" applyNumberFormat="1" applyFont="1" applyBorder="1" applyAlignment="1" applyProtection="1">
      <alignment horizontal="center" vertical="center"/>
    </xf>
    <xf numFmtId="176" fontId="12" fillId="0" borderId="38" xfId="0" applyNumberFormat="1" applyFont="1" applyBorder="1" applyAlignment="1" applyProtection="1">
      <alignment horizontal="center" vertical="center"/>
    </xf>
    <xf numFmtId="0" fontId="14" fillId="0" borderId="39" xfId="0" applyFont="1" applyBorder="1" applyAlignment="1" applyProtection="1">
      <alignment shrinkToFit="1"/>
    </xf>
    <xf numFmtId="0" fontId="14" fillId="0" borderId="39" xfId="0" applyFont="1" applyBorder="1" applyAlignment="1" applyProtection="1"/>
    <xf numFmtId="0" fontId="14" fillId="0" borderId="39" xfId="0" applyFont="1" applyBorder="1" applyAlignment="1" applyProtection="1">
      <alignment horizontal="right"/>
    </xf>
    <xf numFmtId="0" fontId="14" fillId="0" borderId="0" xfId="0" applyFont="1" applyAlignment="1" applyProtection="1"/>
    <xf numFmtId="0" fontId="14" fillId="0" borderId="0" xfId="0" applyFont="1" applyAlignment="1" applyProtection="1">
      <alignment horizontal="left"/>
    </xf>
    <xf numFmtId="0" fontId="12" fillId="7" borderId="4" xfId="0" applyFont="1" applyFill="1" applyBorder="1" applyAlignment="1" applyProtection="1">
      <alignment horizontal="center" vertical="center" shrinkToFit="1"/>
    </xf>
    <xf numFmtId="0" fontId="12" fillId="7" borderId="7" xfId="0" applyFont="1" applyFill="1" applyBorder="1" applyAlignment="1" applyProtection="1">
      <alignment horizontal="center" vertical="center" shrinkToFit="1"/>
    </xf>
    <xf numFmtId="177" fontId="12" fillId="0" borderId="41" xfId="0" applyNumberFormat="1" applyFont="1" applyFill="1" applyBorder="1" applyAlignment="1" applyProtection="1">
      <alignment horizontal="center" vertical="center"/>
    </xf>
    <xf numFmtId="0" fontId="14" fillId="0" borderId="0" xfId="0" applyFont="1" applyAlignment="1" applyProtection="1">
      <alignment horizontal="center" vertical="center"/>
    </xf>
    <xf numFmtId="0" fontId="18"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lignment vertical="center"/>
    </xf>
    <xf numFmtId="0" fontId="19" fillId="0" borderId="0" xfId="0" applyFont="1" applyAlignment="1">
      <alignment vertical="center"/>
    </xf>
    <xf numFmtId="0" fontId="13" fillId="0" borderId="0" xfId="0" applyFont="1" applyAlignment="1">
      <alignment horizontal="center" vertical="center"/>
    </xf>
    <xf numFmtId="0" fontId="21" fillId="8" borderId="0" xfId="0" applyFont="1" applyFill="1" applyBorder="1" applyAlignment="1">
      <alignment horizontal="center" vertical="center" shrinkToFit="1"/>
    </xf>
    <xf numFmtId="0" fontId="13" fillId="0" borderId="0" xfId="0" applyFont="1" applyBorder="1" applyAlignment="1">
      <alignment horizontal="center" vertical="center"/>
    </xf>
    <xf numFmtId="0" fontId="19" fillId="8" borderId="0" xfId="0" applyFont="1" applyFill="1" applyBorder="1" applyAlignment="1">
      <alignment horizontal="left" vertical="center" shrinkToFit="1"/>
    </xf>
    <xf numFmtId="0" fontId="21" fillId="8" borderId="0" xfId="0" applyFont="1" applyFill="1" applyBorder="1" applyAlignment="1">
      <alignment horizontal="left" vertical="center"/>
    </xf>
    <xf numFmtId="0" fontId="19" fillId="0" borderId="0" xfId="0" applyFont="1" applyBorder="1" applyAlignment="1">
      <alignment vertical="center"/>
    </xf>
    <xf numFmtId="0" fontId="21" fillId="8" borderId="0" xfId="0" applyFont="1" applyFill="1" applyBorder="1" applyAlignment="1">
      <alignment horizontal="left" vertical="center" shrinkToFit="1"/>
    </xf>
    <xf numFmtId="0" fontId="19" fillId="0" borderId="0" xfId="0" applyFont="1" applyFill="1" applyBorder="1" applyAlignment="1">
      <alignment vertical="center"/>
    </xf>
    <xf numFmtId="0" fontId="19" fillId="0" borderId="0" xfId="0" applyFont="1" applyFill="1" applyBorder="1" applyAlignment="1">
      <alignment horizontal="center" vertical="center" shrinkToFit="1"/>
    </xf>
    <xf numFmtId="0" fontId="19" fillId="0" borderId="0" xfId="0" applyFont="1" applyFill="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center" shrinkToFi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xf>
    <xf numFmtId="0" fontId="19" fillId="0" borderId="13" xfId="0" applyFont="1" applyBorder="1" applyAlignment="1">
      <alignment horizontal="center" vertical="center"/>
    </xf>
    <xf numFmtId="0" fontId="19" fillId="0" borderId="2" xfId="0" applyFont="1" applyFill="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0" xfId="0" applyFont="1" applyAlignment="1">
      <alignment horizontal="center" vertical="center"/>
    </xf>
    <xf numFmtId="0" fontId="19" fillId="0" borderId="61" xfId="0" applyFont="1" applyBorder="1" applyAlignment="1">
      <alignment horizontal="center" vertical="center" shrinkToFit="1"/>
    </xf>
    <xf numFmtId="178" fontId="19" fillId="0" borderId="62" xfId="0" applyNumberFormat="1" applyFont="1" applyBorder="1" applyAlignment="1">
      <alignment horizontal="center" vertical="center" shrinkToFit="1"/>
    </xf>
    <xf numFmtId="0" fontId="19" fillId="0" borderId="64" xfId="0" applyFont="1" applyBorder="1" applyAlignment="1">
      <alignment horizontal="center" vertical="center" shrinkToFit="1"/>
    </xf>
    <xf numFmtId="0" fontId="19" fillId="0" borderId="60" xfId="0" applyFont="1" applyBorder="1" applyAlignment="1">
      <alignment horizontal="center" vertical="center" shrinkToFit="1"/>
    </xf>
    <xf numFmtId="178" fontId="19" fillId="0" borderId="58" xfId="0" applyNumberFormat="1" applyFont="1" applyBorder="1" applyAlignment="1">
      <alignment horizontal="center" vertical="center" shrinkToFit="1"/>
    </xf>
    <xf numFmtId="0" fontId="19" fillId="0" borderId="65" xfId="0" applyFont="1" applyBorder="1" applyAlignment="1">
      <alignment horizontal="center" vertical="center" shrinkToFit="1"/>
    </xf>
    <xf numFmtId="0" fontId="19" fillId="0" borderId="68" xfId="0" applyFont="1" applyBorder="1" applyAlignment="1">
      <alignment horizontal="center" vertical="center" shrinkToFit="1"/>
    </xf>
    <xf numFmtId="178" fontId="19" fillId="0" borderId="66" xfId="0" applyNumberFormat="1" applyFont="1" applyBorder="1" applyAlignment="1">
      <alignment horizontal="center" vertical="center" shrinkToFit="1"/>
    </xf>
    <xf numFmtId="0" fontId="19" fillId="0" borderId="69" xfId="0" applyFont="1" applyBorder="1" applyAlignment="1">
      <alignment horizontal="center" vertical="center" shrinkToFit="1"/>
    </xf>
    <xf numFmtId="0" fontId="19" fillId="0" borderId="76" xfId="0" applyFont="1" applyBorder="1" applyAlignment="1">
      <alignment horizontal="center" vertical="center" shrinkToFit="1"/>
    </xf>
    <xf numFmtId="0" fontId="19" fillId="0" borderId="78" xfId="0" applyFont="1" applyBorder="1" applyAlignment="1">
      <alignment horizontal="center" vertical="center" shrinkToFit="1"/>
    </xf>
    <xf numFmtId="0" fontId="19" fillId="0" borderId="1"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horizontal="right" vertical="center"/>
    </xf>
    <xf numFmtId="0" fontId="19" fillId="5" borderId="82" xfId="0" applyFont="1" applyFill="1" applyBorder="1" applyAlignment="1">
      <alignment vertical="center"/>
    </xf>
    <xf numFmtId="0" fontId="19" fillId="5" borderId="80" xfId="0" applyFont="1" applyFill="1" applyBorder="1" applyAlignment="1">
      <alignment vertical="center"/>
    </xf>
    <xf numFmtId="0" fontId="19" fillId="5" borderId="81" xfId="0" applyFont="1" applyFill="1" applyBorder="1" applyAlignment="1">
      <alignment vertical="center"/>
    </xf>
    <xf numFmtId="0" fontId="19" fillId="0" borderId="59" xfId="0" applyFont="1" applyFill="1" applyBorder="1" applyAlignment="1">
      <alignment horizontal="center" vertical="center"/>
    </xf>
    <xf numFmtId="0" fontId="19" fillId="0" borderId="67"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0" xfId="0" applyFont="1" applyAlignment="1">
      <alignment horizontal="left" vertical="center"/>
    </xf>
    <xf numFmtId="178" fontId="19" fillId="0" borderId="0" xfId="0" applyNumberFormat="1" applyFont="1" applyFill="1" applyBorder="1" applyAlignment="1">
      <alignment horizontal="right" vertical="center"/>
    </xf>
    <xf numFmtId="178" fontId="19" fillId="0" borderId="0" xfId="0" applyNumberFormat="1" applyFont="1" applyFill="1" applyBorder="1" applyAlignment="1">
      <alignment horizontal="center" vertical="center"/>
    </xf>
    <xf numFmtId="0" fontId="19" fillId="0" borderId="0" xfId="0" applyFont="1" applyAlignment="1">
      <alignment horizontal="right" vertical="center"/>
    </xf>
    <xf numFmtId="0" fontId="19" fillId="0" borderId="60" xfId="0" applyFont="1" applyFill="1" applyBorder="1" applyAlignment="1">
      <alignment horizontal="center" vertical="center"/>
    </xf>
    <xf numFmtId="0" fontId="19" fillId="0" borderId="68" xfId="0" applyFont="1" applyFill="1" applyBorder="1" applyAlignment="1">
      <alignment horizontal="center" vertical="center"/>
    </xf>
    <xf numFmtId="0" fontId="19" fillId="5" borderId="90" xfId="0" applyFont="1" applyFill="1" applyBorder="1" applyAlignment="1">
      <alignment vertical="center"/>
    </xf>
    <xf numFmtId="0" fontId="19" fillId="5" borderId="89" xfId="0" applyFont="1" applyFill="1" applyBorder="1" applyAlignment="1">
      <alignment vertical="center"/>
    </xf>
    <xf numFmtId="0" fontId="19" fillId="0" borderId="0" xfId="0" applyFont="1" applyFill="1" applyBorder="1" applyAlignment="1">
      <alignment vertical="center" shrinkToFit="1"/>
    </xf>
    <xf numFmtId="0" fontId="25" fillId="0" borderId="0" xfId="0" applyFont="1" applyFill="1" applyBorder="1" applyAlignment="1">
      <alignment horizontal="center" vertical="center" shrinkToFit="1"/>
    </xf>
    <xf numFmtId="0" fontId="12" fillId="0" borderId="0" xfId="1" applyFont="1" applyAlignment="1">
      <alignment vertical="center"/>
    </xf>
    <xf numFmtId="0" fontId="23" fillId="0" borderId="39" xfId="1" applyFont="1" applyFill="1" applyBorder="1" applyAlignment="1">
      <alignment horizontal="distributed" vertical="center"/>
    </xf>
    <xf numFmtId="0" fontId="23" fillId="0" borderId="0" xfId="1" applyFont="1" applyFill="1" applyBorder="1" applyAlignment="1">
      <alignment horizontal="distributed" vertical="center"/>
    </xf>
    <xf numFmtId="0" fontId="19" fillId="0" borderId="0" xfId="1" applyFont="1" applyFill="1" applyBorder="1" applyAlignment="1">
      <alignment horizontal="left" vertical="center"/>
    </xf>
    <xf numFmtId="0" fontId="23"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0" xfId="1" applyFont="1" applyFill="1" applyAlignment="1">
      <alignment vertical="center"/>
    </xf>
    <xf numFmtId="0" fontId="12" fillId="0" borderId="0" xfId="1" applyFont="1" applyBorder="1" applyAlignment="1">
      <alignment horizontal="left" vertical="center"/>
    </xf>
    <xf numFmtId="0" fontId="14" fillId="0" borderId="0" xfId="1" applyFont="1" applyAlignment="1">
      <alignment vertical="center"/>
    </xf>
    <xf numFmtId="0" fontId="14" fillId="10" borderId="1" xfId="1" applyFont="1" applyFill="1" applyBorder="1" applyAlignment="1">
      <alignment horizontal="center" vertical="center" shrinkToFit="1"/>
    </xf>
    <xf numFmtId="0" fontId="14" fillId="10" borderId="2" xfId="1" applyFont="1" applyFill="1" applyBorder="1" applyAlignment="1">
      <alignment horizontal="center" vertical="center" shrinkToFit="1"/>
    </xf>
    <xf numFmtId="0" fontId="14" fillId="10" borderId="131" xfId="1" applyFont="1" applyFill="1" applyBorder="1" applyAlignment="1">
      <alignment horizontal="center" vertical="center" shrinkToFit="1"/>
    </xf>
    <xf numFmtId="0" fontId="27" fillId="0" borderId="39" xfId="1" applyFont="1" applyFill="1" applyBorder="1" applyAlignment="1">
      <alignment horizontal="center" vertical="center"/>
    </xf>
    <xf numFmtId="38" fontId="11" fillId="0" borderId="39" xfId="2" applyFont="1" applyFill="1" applyBorder="1" applyAlignment="1">
      <alignment horizontal="right" vertical="center" shrinkToFit="1"/>
    </xf>
    <xf numFmtId="38" fontId="12" fillId="0" borderId="39" xfId="2" applyFont="1" applyFill="1" applyBorder="1" applyAlignment="1">
      <alignment horizontal="center" vertical="center"/>
    </xf>
    <xf numFmtId="0" fontId="12" fillId="5" borderId="15" xfId="1" applyFont="1" applyFill="1" applyBorder="1" applyAlignment="1">
      <alignment vertical="center"/>
    </xf>
    <xf numFmtId="0" fontId="14" fillId="5" borderId="15" xfId="1" applyFont="1" applyFill="1" applyBorder="1" applyAlignment="1">
      <alignment vertical="center"/>
    </xf>
    <xf numFmtId="0" fontId="12" fillId="5" borderId="16" xfId="1" applyFont="1" applyFill="1" applyBorder="1" applyAlignment="1">
      <alignment vertical="center"/>
    </xf>
    <xf numFmtId="0" fontId="17" fillId="0" borderId="0" xfId="1" applyFont="1" applyAlignment="1">
      <alignment vertical="center"/>
    </xf>
    <xf numFmtId="49" fontId="17" fillId="0" borderId="0" xfId="1" applyNumberFormat="1" applyFont="1" applyAlignment="1">
      <alignment vertical="center"/>
    </xf>
    <xf numFmtId="0" fontId="28" fillId="0" borderId="0" xfId="0" applyFont="1" applyAlignment="1">
      <alignment vertical="center"/>
    </xf>
    <xf numFmtId="0" fontId="19" fillId="0" borderId="0" xfId="0" applyFont="1">
      <alignment vertical="center"/>
    </xf>
    <xf numFmtId="0" fontId="19" fillId="0" borderId="0" xfId="0" applyFont="1" applyBorder="1">
      <alignment vertical="center"/>
    </xf>
    <xf numFmtId="0" fontId="29" fillId="0" borderId="0" xfId="0" applyFont="1" applyFill="1" applyBorder="1" applyAlignment="1">
      <alignment vertical="center"/>
    </xf>
    <xf numFmtId="0" fontId="18" fillId="0" borderId="0" xfId="0" applyFon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9" fillId="8" borderId="0" xfId="0" applyFont="1" applyFill="1" applyBorder="1" applyAlignment="1">
      <alignment horizontal="center" vertical="center"/>
    </xf>
    <xf numFmtId="0" fontId="19" fillId="2" borderId="140" xfId="0" applyFont="1" applyFill="1" applyBorder="1">
      <alignment vertical="center"/>
    </xf>
    <xf numFmtId="0" fontId="32" fillId="8" borderId="0" xfId="0"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33" fillId="0" borderId="0" xfId="0" applyFont="1">
      <alignment vertical="center"/>
    </xf>
    <xf numFmtId="0" fontId="30" fillId="0" borderId="0" xfId="0" applyFont="1" applyBorder="1" applyAlignment="1">
      <alignment horizontal="center" vertical="center"/>
    </xf>
    <xf numFmtId="0" fontId="0" fillId="0" borderId="0" xfId="0" applyBorder="1" applyAlignment="1">
      <alignment vertical="center"/>
    </xf>
    <xf numFmtId="0" fontId="0" fillId="0" borderId="0" xfId="0" applyFont="1" applyBorder="1" applyAlignment="1">
      <alignment horizontal="left" vertical="center"/>
    </xf>
    <xf numFmtId="0" fontId="0" fillId="0" borderId="0" xfId="0" applyBorder="1" applyAlignment="1">
      <alignment horizontal="center" vertical="center"/>
    </xf>
    <xf numFmtId="0" fontId="0" fillId="0" borderId="0" xfId="0" applyAlignment="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34" fillId="0" borderId="17" xfId="0" applyFont="1" applyBorder="1" applyAlignment="1">
      <alignment horizontal="left" vertical="center"/>
    </xf>
    <xf numFmtId="0" fontId="0" fillId="0" borderId="0" xfId="0" applyBorder="1">
      <alignment vertical="center"/>
    </xf>
    <xf numFmtId="0" fontId="0" fillId="0" borderId="18" xfId="0" applyBorder="1">
      <alignment vertical="center"/>
    </xf>
    <xf numFmtId="0" fontId="0" fillId="0" borderId="17"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2" fillId="7" borderId="4" xfId="0" applyFont="1" applyFill="1" applyBorder="1" applyAlignment="1" applyProtection="1">
      <alignment horizontal="center" vertical="center" shrinkToFit="1"/>
    </xf>
    <xf numFmtId="0" fontId="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7" fillId="0" borderId="0" xfId="0" applyFont="1" applyAlignment="1" applyProtection="1">
      <alignment vertical="center" shrinkToFit="1"/>
    </xf>
    <xf numFmtId="0" fontId="20" fillId="0" borderId="0" xfId="0" applyFont="1" applyAlignment="1">
      <alignment vertical="center" wrapText="1"/>
    </xf>
    <xf numFmtId="0" fontId="19" fillId="0" borderId="84" xfId="0" applyFont="1" applyFill="1" applyBorder="1" applyAlignment="1">
      <alignment horizontal="center" vertical="center" shrinkToFit="1"/>
    </xf>
    <xf numFmtId="0" fontId="13" fillId="0" borderId="0" xfId="0" applyFont="1" applyAlignment="1">
      <alignment vertical="center"/>
    </xf>
    <xf numFmtId="0" fontId="12" fillId="5" borderId="0" xfId="1" applyFont="1" applyFill="1" applyAlignment="1">
      <alignment vertical="center"/>
    </xf>
    <xf numFmtId="0" fontId="12" fillId="0" borderId="20" xfId="1" applyFont="1" applyFill="1" applyBorder="1" applyAlignment="1">
      <alignment horizontal="center" vertical="center"/>
    </xf>
    <xf numFmtId="0" fontId="12" fillId="0" borderId="0" xfId="1" applyFont="1" applyFill="1" applyBorder="1" applyAlignment="1">
      <alignment horizontal="center" vertical="center"/>
    </xf>
    <xf numFmtId="0" fontId="19" fillId="0" borderId="17" xfId="0" applyFont="1" applyBorder="1" applyAlignment="1">
      <alignment horizontal="center" vertical="center"/>
    </xf>
    <xf numFmtId="0" fontId="29" fillId="0" borderId="0" xfId="0" applyFont="1" applyAlignment="1">
      <alignment vertical="center"/>
    </xf>
    <xf numFmtId="0" fontId="20" fillId="0" borderId="0" xfId="0" applyFont="1" applyAlignment="1">
      <alignment vertical="center"/>
    </xf>
    <xf numFmtId="0" fontId="13" fillId="0" borderId="0" xfId="0" applyFont="1" applyFill="1" applyAlignment="1">
      <alignment vertical="center"/>
    </xf>
    <xf numFmtId="0" fontId="14" fillId="5" borderId="26" xfId="4" applyFont="1" applyFill="1" applyBorder="1" applyAlignment="1" applyProtection="1">
      <alignment horizontal="center" vertical="center" wrapText="1"/>
    </xf>
    <xf numFmtId="0" fontId="1" fillId="0" borderId="0" xfId="5">
      <alignment vertical="center"/>
    </xf>
    <xf numFmtId="0" fontId="14" fillId="0" borderId="26" xfId="4" applyFont="1" applyFill="1" applyBorder="1" applyAlignment="1" applyProtection="1">
      <alignment horizontal="center" vertical="center" wrapText="1"/>
    </xf>
    <xf numFmtId="0" fontId="14" fillId="12" borderId="26" xfId="4" applyFont="1" applyFill="1" applyBorder="1" applyAlignment="1" applyProtection="1">
      <alignment horizontal="center" vertical="center" wrapText="1"/>
    </xf>
    <xf numFmtId="0" fontId="14" fillId="0" borderId="0" xfId="4" applyFont="1" applyFill="1" applyBorder="1" applyAlignment="1" applyProtection="1">
      <alignment horizontal="center" vertical="center" wrapText="1"/>
    </xf>
    <xf numFmtId="0" fontId="38" fillId="0" borderId="0" xfId="4" applyFont="1" applyFill="1" applyBorder="1" applyAlignment="1" applyProtection="1">
      <alignment horizontal="left" vertical="center"/>
    </xf>
    <xf numFmtId="0" fontId="14" fillId="0" borderId="0" xfId="4" applyFont="1" applyFill="1" applyBorder="1" applyAlignment="1">
      <alignment horizontal="center" wrapText="1"/>
    </xf>
    <xf numFmtId="0" fontId="7" fillId="0" borderId="0" xfId="0" applyFont="1" applyAlignment="1">
      <alignment horizontal="center" vertical="center"/>
    </xf>
    <xf numFmtId="0" fontId="7" fillId="0" borderId="2" xfId="0" applyFont="1" applyBorder="1" applyAlignment="1">
      <alignment horizontal="center" vertical="center" shrinkToFit="1"/>
    </xf>
    <xf numFmtId="0" fontId="7" fillId="0" borderId="2" xfId="0" applyFont="1" applyFill="1" applyBorder="1" applyAlignment="1" applyProtection="1">
      <alignment horizontal="left" vertical="center" wrapText="1"/>
      <protection locked="0"/>
    </xf>
    <xf numFmtId="0" fontId="2" fillId="0" borderId="0" xfId="0" applyFont="1" applyAlignment="1">
      <alignment horizontal="center" vertical="center"/>
    </xf>
    <xf numFmtId="0" fontId="7" fillId="0" borderId="0" xfId="0" applyFont="1" applyAlignment="1" applyProtection="1">
      <alignment horizontal="center" vertical="center" shrinkToFit="1"/>
    </xf>
    <xf numFmtId="0" fontId="7" fillId="0" borderId="0" xfId="0" applyFont="1" applyAlignment="1" applyProtection="1">
      <alignment horizontal="center" vertical="center" shrinkToFit="1"/>
      <protection locked="0"/>
    </xf>
    <xf numFmtId="0" fontId="6" fillId="0" borderId="0" xfId="0" applyFont="1" applyAlignment="1" applyProtection="1">
      <alignment horizontal="center" vertical="center"/>
    </xf>
    <xf numFmtId="0" fontId="6" fillId="0" borderId="0" xfId="0" applyFont="1" applyFill="1" applyAlignment="1" applyProtection="1">
      <alignment horizontal="center" vertical="center"/>
      <protection locked="0"/>
    </xf>
    <xf numFmtId="0" fontId="7" fillId="0" borderId="2" xfId="0" applyFont="1" applyFill="1" applyBorder="1" applyAlignment="1" applyProtection="1">
      <alignment horizontal="center" vertical="center" wrapText="1" shrinkToFit="1"/>
      <protection locked="0"/>
    </xf>
    <xf numFmtId="0" fontId="7" fillId="0" borderId="2" xfId="0" applyFont="1" applyBorder="1" applyAlignment="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Border="1" applyAlignment="1">
      <alignment horizontal="center" vertical="center" shrinkToFit="1"/>
    </xf>
    <xf numFmtId="0" fontId="14" fillId="7" borderId="30" xfId="0" applyFont="1" applyFill="1" applyBorder="1" applyAlignment="1" applyProtection="1">
      <alignment horizontal="center" vertical="center" wrapText="1" shrinkToFit="1"/>
    </xf>
    <xf numFmtId="0" fontId="14" fillId="7" borderId="31" xfId="0" applyFont="1" applyFill="1" applyBorder="1" applyAlignment="1" applyProtection="1">
      <alignment horizontal="center" vertical="center" shrinkToFit="1"/>
    </xf>
    <xf numFmtId="0" fontId="14" fillId="7" borderId="32" xfId="0" applyFont="1" applyFill="1" applyBorder="1" applyAlignment="1" applyProtection="1">
      <alignment horizontal="center" vertical="center" shrinkToFit="1"/>
    </xf>
    <xf numFmtId="0" fontId="12" fillId="0" borderId="46" xfId="0" applyFont="1" applyFill="1" applyBorder="1" applyAlignment="1" applyProtection="1">
      <alignment horizontal="left" vertical="center" wrapText="1"/>
      <protection locked="0"/>
    </xf>
    <xf numFmtId="0" fontId="12" fillId="0" borderId="31" xfId="0" applyFont="1" applyFill="1" applyBorder="1" applyAlignment="1" applyProtection="1">
      <alignment horizontal="left" vertical="center" wrapText="1"/>
      <protection locked="0"/>
    </xf>
    <xf numFmtId="0" fontId="12" fillId="0" borderId="47" xfId="0" applyFont="1" applyFill="1" applyBorder="1" applyAlignment="1" applyProtection="1">
      <alignment horizontal="left" vertical="center" wrapText="1"/>
      <protection locked="0"/>
    </xf>
    <xf numFmtId="0" fontId="12" fillId="7" borderId="17" xfId="0" applyFont="1" applyFill="1" applyBorder="1" applyAlignment="1" applyProtection="1">
      <alignment horizontal="center" vertical="center" shrinkToFit="1"/>
    </xf>
    <xf numFmtId="0" fontId="12" fillId="7" borderId="0" xfId="0" applyFont="1" applyFill="1" applyBorder="1" applyAlignment="1" applyProtection="1">
      <alignment horizontal="center" vertical="center" shrinkToFit="1"/>
    </xf>
    <xf numFmtId="0" fontId="12" fillId="7" borderId="45" xfId="0" applyFont="1" applyFill="1" applyBorder="1" applyAlignment="1" applyProtection="1">
      <alignment horizontal="center" vertical="center" shrinkToFit="1"/>
    </xf>
    <xf numFmtId="0" fontId="12" fillId="7" borderId="42" xfId="0" applyFont="1" applyFill="1" applyBorder="1" applyAlignment="1" applyProtection="1">
      <alignment horizontal="center" vertical="center" shrinkToFit="1"/>
    </xf>
    <xf numFmtId="0" fontId="12" fillId="7" borderId="1" xfId="0" applyFont="1" applyFill="1" applyBorder="1" applyAlignment="1" applyProtection="1">
      <alignment horizontal="center" vertical="center" shrinkToFit="1"/>
    </xf>
    <xf numFmtId="0" fontId="12" fillId="7" borderId="9" xfId="0" applyFont="1" applyFill="1" applyBorder="1" applyAlignment="1" applyProtection="1">
      <alignment horizontal="center" vertical="center" shrinkToFit="1"/>
    </xf>
    <xf numFmtId="0" fontId="14" fillId="0" borderId="10" xfId="0" applyFont="1" applyBorder="1" applyAlignment="1" applyProtection="1">
      <alignment horizontal="center" vertical="center" shrinkToFit="1"/>
    </xf>
    <xf numFmtId="0" fontId="14" fillId="0" borderId="2" xfId="0" applyFont="1" applyBorder="1" applyAlignment="1" applyProtection="1">
      <alignment horizontal="center" vertical="center" shrinkToFit="1"/>
    </xf>
    <xf numFmtId="0" fontId="14" fillId="0" borderId="11" xfId="0" applyFont="1" applyBorder="1" applyAlignment="1" applyProtection="1">
      <alignment horizontal="center" vertical="center" shrinkToFit="1"/>
    </xf>
    <xf numFmtId="0" fontId="14" fillId="0" borderId="10" xfId="0" applyFont="1" applyFill="1" applyBorder="1" applyAlignment="1" applyProtection="1">
      <alignment horizontal="center" vertical="center" shrinkToFit="1"/>
    </xf>
    <xf numFmtId="0" fontId="14" fillId="0" borderId="2"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6" fillId="7" borderId="3" xfId="0" applyFont="1" applyFill="1" applyBorder="1" applyAlignment="1" applyProtection="1">
      <alignment horizontal="center" vertical="center" shrinkToFit="1"/>
    </xf>
    <xf numFmtId="0" fontId="16" fillId="7" borderId="4" xfId="0" applyFont="1" applyFill="1" applyBorder="1" applyAlignment="1" applyProtection="1">
      <alignment horizontal="center" vertical="center" shrinkToFit="1"/>
    </xf>
    <xf numFmtId="0" fontId="16" fillId="7" borderId="5" xfId="0" applyFont="1" applyFill="1" applyBorder="1" applyAlignment="1" applyProtection="1">
      <alignment horizontal="center" vertical="center" shrinkToFit="1"/>
    </xf>
    <xf numFmtId="0" fontId="12" fillId="7" borderId="6" xfId="0" applyFont="1" applyFill="1" applyBorder="1" applyAlignment="1" applyProtection="1">
      <alignment horizontal="center" vertical="center" shrinkToFit="1"/>
    </xf>
    <xf numFmtId="0" fontId="12" fillId="7" borderId="4"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shrinkToFit="1"/>
      <protection locked="0"/>
    </xf>
    <xf numFmtId="0" fontId="12" fillId="0" borderId="6" xfId="0" applyNumberFormat="1" applyFont="1" applyFill="1" applyBorder="1" applyAlignment="1" applyProtection="1">
      <alignment horizontal="center" vertical="center" shrinkToFit="1"/>
      <protection locked="0"/>
    </xf>
    <xf numFmtId="0" fontId="12" fillId="0" borderId="4" xfId="0" applyNumberFormat="1" applyFont="1" applyFill="1" applyBorder="1" applyAlignment="1" applyProtection="1">
      <alignment horizontal="center" vertical="center" shrinkToFit="1"/>
      <protection locked="0"/>
    </xf>
    <xf numFmtId="181" fontId="12" fillId="0" borderId="4" xfId="0" applyNumberFormat="1" applyFont="1" applyFill="1" applyBorder="1" applyAlignment="1" applyProtection="1">
      <alignment horizontal="center" vertical="center" shrinkToFit="1"/>
      <protection locked="0"/>
    </xf>
    <xf numFmtId="176" fontId="12" fillId="0" borderId="40" xfId="0" applyNumberFormat="1" applyFont="1" applyFill="1" applyBorder="1" applyAlignment="1" applyProtection="1">
      <alignment horizontal="center" vertical="center" shrinkToFit="1"/>
      <protection locked="0"/>
    </xf>
    <xf numFmtId="176" fontId="12" fillId="0" borderId="4" xfId="0" applyNumberFormat="1" applyFont="1" applyFill="1" applyBorder="1" applyAlignment="1" applyProtection="1">
      <alignment horizontal="center" vertical="center" shrinkToFit="1"/>
      <protection locked="0"/>
    </xf>
    <xf numFmtId="0" fontId="12" fillId="0" borderId="34" xfId="0" applyFont="1" applyFill="1" applyBorder="1" applyAlignment="1" applyProtection="1">
      <alignment horizontal="center" vertical="center" shrinkToFit="1"/>
      <protection locked="0"/>
    </xf>
    <xf numFmtId="0" fontId="12" fillId="0" borderId="35" xfId="0" applyFont="1" applyFill="1" applyBorder="1" applyAlignment="1" applyProtection="1">
      <alignment horizontal="center" vertical="center" shrinkToFit="1"/>
      <protection locked="0"/>
    </xf>
    <xf numFmtId="0" fontId="16" fillId="3" borderId="3" xfId="0" applyFont="1" applyFill="1" applyBorder="1" applyAlignment="1" applyProtection="1">
      <alignment horizontal="center" vertical="center" shrinkToFit="1"/>
    </xf>
    <xf numFmtId="0" fontId="16" fillId="3" borderId="4" xfId="0" applyFont="1" applyFill="1" applyBorder="1" applyAlignment="1" applyProtection="1">
      <alignment horizontal="center" vertical="center" shrinkToFit="1"/>
    </xf>
    <xf numFmtId="0" fontId="16" fillId="3" borderId="5" xfId="0" applyFont="1" applyFill="1" applyBorder="1" applyAlignment="1" applyProtection="1">
      <alignment horizontal="center" vertical="center" shrinkToFit="1"/>
    </xf>
    <xf numFmtId="0" fontId="12" fillId="0" borderId="30" xfId="0" applyFont="1" applyFill="1" applyBorder="1" applyAlignment="1" applyProtection="1">
      <alignment horizontal="left" vertical="center"/>
      <protection locked="0"/>
    </xf>
    <xf numFmtId="0" fontId="12" fillId="0" borderId="31" xfId="0" applyFont="1" applyFill="1" applyBorder="1" applyAlignment="1" applyProtection="1">
      <alignment horizontal="left" vertical="center"/>
      <protection locked="0"/>
    </xf>
    <xf numFmtId="0" fontId="12" fillId="0" borderId="32" xfId="0" applyFont="1" applyFill="1" applyBorder="1" applyAlignment="1" applyProtection="1">
      <alignment horizontal="left" vertical="center"/>
      <protection locked="0"/>
    </xf>
    <xf numFmtId="0" fontId="12" fillId="0" borderId="33" xfId="0" applyFont="1" applyFill="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12"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protection locked="0"/>
    </xf>
    <xf numFmtId="0" fontId="12" fillId="0" borderId="22" xfId="0" applyFont="1" applyFill="1" applyBorder="1" applyAlignment="1" applyProtection="1">
      <alignment horizontal="center" vertical="center" shrinkToFit="1"/>
      <protection locked="0"/>
    </xf>
    <xf numFmtId="176" fontId="14" fillId="6" borderId="28" xfId="0" applyNumberFormat="1" applyFont="1" applyFill="1" applyBorder="1" applyAlignment="1" applyProtection="1">
      <alignment horizontal="center" vertical="center" shrinkToFit="1"/>
    </xf>
    <xf numFmtId="176" fontId="14" fillId="6" borderId="22" xfId="0" applyNumberFormat="1" applyFont="1" applyFill="1" applyBorder="1" applyAlignment="1" applyProtection="1">
      <alignment horizontal="center" vertical="center" shrinkToFit="1"/>
    </xf>
    <xf numFmtId="176" fontId="14" fillId="6" borderId="11" xfId="0" applyNumberFormat="1" applyFont="1" applyFill="1" applyBorder="1" applyAlignment="1" applyProtection="1">
      <alignment horizontal="center" vertical="center" shrinkToFit="1"/>
    </xf>
    <xf numFmtId="0" fontId="14" fillId="5" borderId="23" xfId="0" applyFont="1" applyFill="1" applyBorder="1" applyAlignment="1" applyProtection="1">
      <alignment horizontal="center" vertical="center" shrinkToFit="1"/>
    </xf>
    <xf numFmtId="0" fontId="14" fillId="5" borderId="24" xfId="0" applyFont="1" applyFill="1" applyBorder="1" applyAlignment="1" applyProtection="1">
      <alignment horizontal="center" vertical="center" shrinkToFit="1"/>
    </xf>
    <xf numFmtId="0" fontId="12" fillId="6" borderId="12"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xf>
    <xf numFmtId="0" fontId="12" fillId="6" borderId="13" xfId="0" applyFont="1" applyFill="1" applyBorder="1" applyAlignment="1" applyProtection="1">
      <alignment horizontal="center" vertical="center" wrapText="1"/>
    </xf>
    <xf numFmtId="176" fontId="14" fillId="6" borderId="10" xfId="0" applyNumberFormat="1" applyFont="1" applyFill="1" applyBorder="1" applyAlignment="1" applyProtection="1">
      <alignment horizontal="center" vertical="center" shrinkToFit="1"/>
    </xf>
    <xf numFmtId="0" fontId="12" fillId="5" borderId="12"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wrapText="1"/>
    </xf>
    <xf numFmtId="0" fontId="14" fillId="5" borderId="22" xfId="0" applyFont="1" applyFill="1" applyBorder="1" applyAlignment="1" applyProtection="1">
      <alignment horizontal="center" vertical="center" shrinkToFit="1"/>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3" fillId="0" borderId="0" xfId="0" applyFont="1" applyAlignment="1" applyProtection="1">
      <alignment horizontal="center" vertical="center"/>
    </xf>
    <xf numFmtId="0" fontId="12" fillId="3" borderId="3"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4" borderId="6"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4" fillId="0" borderId="14"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17"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18" xfId="0" applyFont="1" applyFill="1" applyBorder="1" applyAlignment="1" applyProtection="1">
      <alignment horizontal="left" vertical="center" wrapText="1"/>
    </xf>
    <xf numFmtId="0" fontId="14" fillId="0" borderId="19" xfId="0" applyFont="1" applyFill="1" applyBorder="1" applyAlignment="1" applyProtection="1">
      <alignment horizontal="left" vertical="center" wrapText="1"/>
    </xf>
    <xf numFmtId="0" fontId="14" fillId="0" borderId="20" xfId="0" applyFont="1" applyFill="1" applyBorder="1" applyAlignment="1" applyProtection="1">
      <alignment horizontal="left" vertical="center" wrapText="1"/>
    </xf>
    <xf numFmtId="0" fontId="14" fillId="0" borderId="21" xfId="0" applyFont="1" applyFill="1" applyBorder="1" applyAlignment="1" applyProtection="1">
      <alignment horizontal="left" vertical="center" wrapText="1"/>
    </xf>
    <xf numFmtId="0" fontId="12" fillId="3" borderId="12"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13"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xf>
    <xf numFmtId="0" fontId="12" fillId="3" borderId="2" xfId="0" applyFont="1" applyFill="1" applyBorder="1" applyProtection="1">
      <alignment vertical="center"/>
    </xf>
    <xf numFmtId="0" fontId="12" fillId="3" borderId="13" xfId="0" applyFont="1" applyFill="1" applyBorder="1" applyProtection="1">
      <alignment vertical="center"/>
    </xf>
    <xf numFmtId="49" fontId="12" fillId="0" borderId="10" xfId="0" applyNumberFormat="1" applyFont="1" applyFill="1" applyBorder="1" applyAlignment="1" applyProtection="1">
      <alignment horizontal="center" vertical="center"/>
      <protection locked="0"/>
    </xf>
    <xf numFmtId="49" fontId="12" fillId="0" borderId="2" xfId="0" applyNumberFormat="1" applyFont="1" applyFill="1" applyBorder="1" applyAlignment="1" applyProtection="1">
      <alignment horizontal="center" vertical="center"/>
      <protection locked="0"/>
    </xf>
    <xf numFmtId="49" fontId="12" fillId="0" borderId="11" xfId="0" applyNumberFormat="1"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wrapText="1"/>
    </xf>
    <xf numFmtId="0" fontId="14" fillId="3" borderId="4" xfId="0" applyFont="1" applyFill="1" applyBorder="1" applyAlignment="1" applyProtection="1">
      <alignment horizontal="left" wrapText="1"/>
    </xf>
    <xf numFmtId="0" fontId="14" fillId="3" borderId="7" xfId="0" applyFont="1" applyFill="1" applyBorder="1" applyAlignment="1" applyProtection="1">
      <alignment horizontal="left" wrapText="1"/>
    </xf>
    <xf numFmtId="0" fontId="12" fillId="3" borderId="3" xfId="0" applyFont="1" applyFill="1" applyBorder="1" applyAlignment="1" applyProtection="1">
      <alignment horizontal="center" vertical="center"/>
    </xf>
    <xf numFmtId="0" fontId="12" fillId="3" borderId="4" xfId="0" applyFont="1" applyFill="1" applyBorder="1" applyProtection="1">
      <alignment vertical="center"/>
    </xf>
    <xf numFmtId="0" fontId="12" fillId="3" borderId="5" xfId="0" applyFont="1" applyFill="1" applyBorder="1" applyProtection="1">
      <alignment vertical="center"/>
    </xf>
    <xf numFmtId="0" fontId="12" fillId="4" borderId="5"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0" fontId="12" fillId="11" borderId="10" xfId="0" applyFont="1" applyFill="1" applyBorder="1" applyAlignment="1" applyProtection="1">
      <alignment horizontal="center" vertical="center"/>
    </xf>
    <xf numFmtId="0" fontId="12" fillId="11" borderId="2" xfId="0" applyFont="1" applyFill="1" applyBorder="1" applyAlignment="1" applyProtection="1">
      <alignment horizontal="center" vertical="center"/>
    </xf>
    <xf numFmtId="0" fontId="12" fillId="11" borderId="11" xfId="0" applyFont="1" applyFill="1" applyBorder="1" applyAlignment="1" applyProtection="1">
      <alignment horizontal="center" vertical="center"/>
    </xf>
    <xf numFmtId="0" fontId="12" fillId="0" borderId="2"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9" fillId="0" borderId="86" xfId="0" applyFont="1" applyFill="1" applyBorder="1" applyAlignment="1">
      <alignment horizontal="left" vertical="center" wrapText="1"/>
    </xf>
    <xf numFmtId="0" fontId="19" fillId="0" borderId="67" xfId="0" applyFont="1" applyFill="1" applyBorder="1" applyAlignment="1">
      <alignment horizontal="left" vertical="center" wrapText="1"/>
    </xf>
    <xf numFmtId="0" fontId="19" fillId="0" borderId="68" xfId="0" applyFont="1" applyFill="1" applyBorder="1" applyAlignment="1">
      <alignment horizontal="left" vertical="center" wrapText="1"/>
    </xf>
    <xf numFmtId="178" fontId="19" fillId="0" borderId="66" xfId="0" applyNumberFormat="1" applyFont="1" applyFill="1" applyBorder="1" applyAlignment="1">
      <alignment horizontal="right" vertical="center" wrapText="1"/>
    </xf>
    <xf numFmtId="178" fontId="19" fillId="0" borderId="67" xfId="0" applyNumberFormat="1" applyFont="1" applyFill="1" applyBorder="1" applyAlignment="1">
      <alignment horizontal="right" vertical="center" wrapText="1"/>
    </xf>
    <xf numFmtId="56" fontId="19" fillId="0" borderId="66" xfId="0" applyNumberFormat="1" applyFont="1" applyFill="1" applyBorder="1" applyAlignment="1">
      <alignment horizontal="center" vertical="center" shrinkToFit="1"/>
    </xf>
    <xf numFmtId="0" fontId="19" fillId="0" borderId="67" xfId="0" applyFont="1" applyFill="1" applyBorder="1" applyAlignment="1">
      <alignment horizontal="center" vertical="center" shrinkToFit="1"/>
    </xf>
    <xf numFmtId="0" fontId="19" fillId="0" borderId="68" xfId="0" applyFont="1" applyFill="1" applyBorder="1" applyAlignment="1">
      <alignment horizontal="center" vertical="center" shrinkToFit="1"/>
    </xf>
    <xf numFmtId="0" fontId="19" fillId="0" borderId="66" xfId="0" applyFont="1" applyFill="1" applyBorder="1" applyAlignment="1">
      <alignment horizontal="center" vertical="center" shrinkToFit="1"/>
    </xf>
    <xf numFmtId="0" fontId="19" fillId="5" borderId="109" xfId="0" applyFont="1" applyFill="1" applyBorder="1" applyAlignment="1">
      <alignment horizontal="right" vertical="center" wrapText="1"/>
    </xf>
    <xf numFmtId="0" fontId="19" fillId="5" borderId="75" xfId="0" applyFont="1" applyFill="1" applyBorder="1" applyAlignment="1">
      <alignment horizontal="right" vertical="center" wrapText="1"/>
    </xf>
    <xf numFmtId="0" fontId="19" fillId="5" borderId="76" xfId="0" applyFont="1" applyFill="1" applyBorder="1" applyAlignment="1">
      <alignment horizontal="right" vertical="center" wrapText="1"/>
    </xf>
    <xf numFmtId="178" fontId="19" fillId="4" borderId="87" xfId="0" applyNumberFormat="1" applyFont="1" applyFill="1" applyBorder="1" applyAlignment="1">
      <alignment horizontal="right" vertical="center" wrapText="1"/>
    </xf>
    <xf numFmtId="178" fontId="19" fillId="4" borderId="20" xfId="0" applyNumberFormat="1" applyFont="1" applyFill="1" applyBorder="1" applyAlignment="1">
      <alignment horizontal="right" vertical="center" wrapText="1"/>
    </xf>
    <xf numFmtId="0" fontId="19" fillId="5" borderId="74" xfId="0" applyFont="1" applyFill="1" applyBorder="1" applyAlignment="1">
      <alignment horizontal="center" vertical="center" shrinkToFit="1"/>
    </xf>
    <xf numFmtId="0" fontId="19" fillId="5" borderId="75" xfId="0" applyFont="1" applyFill="1" applyBorder="1" applyAlignment="1">
      <alignment horizontal="center" vertical="center" shrinkToFit="1"/>
    </xf>
    <xf numFmtId="0" fontId="19" fillId="5" borderId="76" xfId="0" applyFont="1" applyFill="1" applyBorder="1" applyAlignment="1">
      <alignment horizontal="center" vertical="center" shrinkToFit="1"/>
    </xf>
    <xf numFmtId="0" fontId="19" fillId="0" borderId="83"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178" fontId="19" fillId="0" borderId="58" xfId="0" applyNumberFormat="1" applyFont="1" applyFill="1" applyBorder="1" applyAlignment="1">
      <alignment horizontal="right" vertical="center" wrapText="1"/>
    </xf>
    <xf numFmtId="178" fontId="19" fillId="0" borderId="59" xfId="0" applyNumberFormat="1" applyFont="1" applyFill="1" applyBorder="1" applyAlignment="1">
      <alignment horizontal="right" vertical="center" wrapText="1"/>
    </xf>
    <xf numFmtId="56" fontId="19" fillId="0" borderId="58" xfId="0" applyNumberFormat="1" applyFont="1" applyFill="1" applyBorder="1" applyAlignment="1">
      <alignment horizontal="center" vertical="center" shrinkToFit="1"/>
    </xf>
    <xf numFmtId="0" fontId="19" fillId="0" borderId="59" xfId="0" applyFont="1" applyFill="1" applyBorder="1" applyAlignment="1">
      <alignment horizontal="center" vertical="center" shrinkToFit="1"/>
    </xf>
    <xf numFmtId="0" fontId="19" fillId="0" borderId="60" xfId="0" applyFont="1" applyFill="1" applyBorder="1" applyAlignment="1">
      <alignment horizontal="center" vertical="center" shrinkToFit="1"/>
    </xf>
    <xf numFmtId="0" fontId="19" fillId="0" borderId="58" xfId="0" applyNumberFormat="1" applyFont="1" applyFill="1" applyBorder="1" applyAlignment="1">
      <alignment horizontal="center" vertical="center" shrinkToFit="1"/>
    </xf>
    <xf numFmtId="0" fontId="19" fillId="0" borderId="59" xfId="0" applyNumberFormat="1" applyFont="1" applyFill="1" applyBorder="1" applyAlignment="1">
      <alignment horizontal="center" vertical="center" shrinkToFit="1"/>
    </xf>
    <xf numFmtId="0" fontId="19" fillId="0" borderId="60" xfId="0" applyNumberFormat="1" applyFont="1" applyFill="1" applyBorder="1" applyAlignment="1">
      <alignment horizontal="center" vertical="center" shrinkToFit="1"/>
    </xf>
    <xf numFmtId="0" fontId="19" fillId="0" borderId="58" xfId="0" applyFont="1" applyFill="1" applyBorder="1" applyAlignment="1">
      <alignment horizontal="center" vertical="center" shrinkToFit="1"/>
    </xf>
    <xf numFmtId="0" fontId="19" fillId="5" borderId="108" xfId="0" applyFont="1" applyFill="1" applyBorder="1" applyAlignment="1">
      <alignment horizontal="right" vertical="center"/>
    </xf>
    <xf numFmtId="0" fontId="19" fillId="5" borderId="89" xfId="0" applyFont="1" applyFill="1" applyBorder="1" applyAlignment="1">
      <alignment horizontal="right" vertical="center"/>
    </xf>
    <xf numFmtId="0" fontId="19" fillId="5" borderId="90" xfId="0" applyFont="1" applyFill="1" applyBorder="1" applyAlignment="1">
      <alignment horizontal="right" vertical="center"/>
    </xf>
    <xf numFmtId="178" fontId="19" fillId="9" borderId="88" xfId="0" applyNumberFormat="1" applyFont="1" applyFill="1" applyBorder="1" applyAlignment="1">
      <alignment horizontal="right" vertical="center"/>
    </xf>
    <xf numFmtId="0" fontId="19" fillId="9" borderId="89" xfId="0" applyFont="1" applyFill="1" applyBorder="1" applyAlignment="1">
      <alignment horizontal="right" vertical="center"/>
    </xf>
    <xf numFmtId="178" fontId="19" fillId="5" borderId="8" xfId="0" applyNumberFormat="1" applyFont="1" applyFill="1" applyBorder="1" applyAlignment="1">
      <alignment horizontal="center" vertical="center"/>
    </xf>
    <xf numFmtId="178" fontId="19" fillId="5" borderId="1" xfId="0" applyNumberFormat="1" applyFont="1" applyFill="1" applyBorder="1" applyAlignment="1">
      <alignment horizontal="center" vertical="center"/>
    </xf>
    <xf numFmtId="178" fontId="19" fillId="5" borderId="9" xfId="0" applyNumberFormat="1" applyFont="1" applyFill="1" applyBorder="1" applyAlignment="1">
      <alignment horizontal="center" vertical="center"/>
    </xf>
    <xf numFmtId="0" fontId="19" fillId="0" borderId="92" xfId="0" applyFont="1" applyBorder="1" applyAlignment="1">
      <alignment horizontal="center" vertical="center"/>
    </xf>
    <xf numFmtId="0" fontId="19" fillId="0" borderId="1" xfId="0" applyFont="1" applyBorder="1" applyAlignment="1">
      <alignment horizontal="left" vertical="center"/>
    </xf>
    <xf numFmtId="0" fontId="19" fillId="0" borderId="0" xfId="0" applyFont="1" applyBorder="1" applyAlignment="1">
      <alignment horizontal="left" vertical="center"/>
    </xf>
    <xf numFmtId="0" fontId="19" fillId="5" borderId="79" xfId="0" applyFont="1" applyFill="1" applyBorder="1" applyAlignment="1">
      <alignment horizontal="center" vertical="center"/>
    </xf>
    <xf numFmtId="0" fontId="19" fillId="5" borderId="80" xfId="0" applyFont="1" applyFill="1" applyBorder="1" applyAlignment="1">
      <alignment horizontal="center" vertical="center"/>
    </xf>
    <xf numFmtId="0" fontId="19" fillId="5" borderId="81" xfId="0" applyFont="1" applyFill="1" applyBorder="1" applyAlignment="1">
      <alignment horizontal="center" vertical="center"/>
    </xf>
    <xf numFmtId="0" fontId="19" fillId="5" borderId="82" xfId="0" applyFont="1" applyFill="1" applyBorder="1" applyAlignment="1">
      <alignment horizontal="center" vertical="center"/>
    </xf>
    <xf numFmtId="0" fontId="19" fillId="0" borderId="83" xfId="0" applyFont="1" applyFill="1" applyBorder="1" applyAlignment="1">
      <alignment horizontal="left" vertical="center"/>
    </xf>
    <xf numFmtId="0" fontId="19" fillId="0" borderId="59" xfId="0" applyFont="1" applyFill="1" applyBorder="1" applyAlignment="1">
      <alignment horizontal="left" vertical="center"/>
    </xf>
    <xf numFmtId="0" fontId="19" fillId="0" borderId="60" xfId="0" applyFont="1" applyFill="1" applyBorder="1" applyAlignment="1">
      <alignment horizontal="left" vertical="center"/>
    </xf>
    <xf numFmtId="178" fontId="19" fillId="0" borderId="58" xfId="0" applyNumberFormat="1" applyFont="1" applyFill="1" applyBorder="1" applyAlignment="1">
      <alignment vertical="center"/>
    </xf>
    <xf numFmtId="178" fontId="19" fillId="0" borderId="59" xfId="0" applyNumberFormat="1" applyFont="1" applyFill="1" applyBorder="1" applyAlignment="1">
      <alignment vertical="center"/>
    </xf>
    <xf numFmtId="0" fontId="19" fillId="0"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58" xfId="0" applyNumberFormat="1" applyFont="1" applyFill="1" applyBorder="1" applyAlignment="1">
      <alignment horizontal="center" vertical="center"/>
    </xf>
    <xf numFmtId="0" fontId="19" fillId="0" borderId="59" xfId="0" applyNumberFormat="1" applyFont="1" applyFill="1" applyBorder="1" applyAlignment="1">
      <alignment horizontal="center" vertical="center"/>
    </xf>
    <xf numFmtId="0" fontId="19" fillId="0" borderId="60" xfId="0" applyNumberFormat="1" applyFont="1" applyFill="1" applyBorder="1" applyAlignment="1">
      <alignment horizontal="center" vertical="center"/>
    </xf>
    <xf numFmtId="0" fontId="19" fillId="0" borderId="86" xfId="0" applyFont="1" applyFill="1" applyBorder="1" applyAlignment="1">
      <alignment horizontal="left" vertical="center"/>
    </xf>
    <xf numFmtId="0" fontId="19" fillId="0" borderId="67" xfId="0" applyFont="1" applyFill="1" applyBorder="1" applyAlignment="1">
      <alignment horizontal="left" vertical="center"/>
    </xf>
    <xf numFmtId="0" fontId="19" fillId="0" borderId="68" xfId="0" applyFont="1" applyFill="1" applyBorder="1" applyAlignment="1">
      <alignment horizontal="left" vertical="center"/>
    </xf>
    <xf numFmtId="178" fontId="19" fillId="0" borderId="66" xfId="0" applyNumberFormat="1" applyFont="1" applyFill="1" applyBorder="1" applyAlignment="1">
      <alignment vertical="center"/>
    </xf>
    <xf numFmtId="178" fontId="19" fillId="0" borderId="67" xfId="0" applyNumberFormat="1" applyFont="1" applyFill="1" applyBorder="1" applyAlignment="1">
      <alignment vertical="center"/>
    </xf>
    <xf numFmtId="178" fontId="19" fillId="0" borderId="66" xfId="0" applyNumberFormat="1" applyFont="1" applyFill="1" applyBorder="1" applyAlignment="1">
      <alignment horizontal="center" vertical="center"/>
    </xf>
    <xf numFmtId="178" fontId="19" fillId="0" borderId="67" xfId="0" applyNumberFormat="1" applyFont="1" applyFill="1" applyBorder="1" applyAlignment="1">
      <alignment horizontal="center" vertical="center"/>
    </xf>
    <xf numFmtId="178" fontId="19" fillId="0" borderId="68" xfId="0" applyNumberFormat="1" applyFont="1" applyFill="1" applyBorder="1" applyAlignment="1">
      <alignment horizontal="center" vertical="center"/>
    </xf>
    <xf numFmtId="0" fontId="19" fillId="0" borderId="66" xfId="0" applyNumberFormat="1" applyFont="1" applyFill="1" applyBorder="1" applyAlignment="1">
      <alignment horizontal="center" vertical="center"/>
    </xf>
    <xf numFmtId="0" fontId="19" fillId="0" borderId="67" xfId="0" applyNumberFormat="1" applyFont="1" applyFill="1" applyBorder="1" applyAlignment="1">
      <alignment horizontal="center" vertical="center"/>
    </xf>
    <xf numFmtId="0" fontId="19" fillId="0" borderId="68" xfId="0" applyNumberFormat="1" applyFont="1" applyFill="1" applyBorder="1" applyAlignment="1">
      <alignment horizontal="center" vertical="center"/>
    </xf>
    <xf numFmtId="178" fontId="19" fillId="5" borderId="42" xfId="0" applyNumberFormat="1" applyFont="1" applyFill="1" applyBorder="1" applyAlignment="1">
      <alignment horizontal="right" vertical="center"/>
    </xf>
    <xf numFmtId="178" fontId="19" fillId="5" borderId="1" xfId="0" applyNumberFormat="1" applyFont="1" applyFill="1" applyBorder="1" applyAlignment="1">
      <alignment horizontal="right" vertical="center"/>
    </xf>
    <xf numFmtId="178" fontId="19" fillId="5" borderId="9" xfId="0" applyNumberFormat="1" applyFont="1" applyFill="1" applyBorder="1" applyAlignment="1">
      <alignment horizontal="right" vertical="center"/>
    </xf>
    <xf numFmtId="178" fontId="19" fillId="4" borderId="8" xfId="0" applyNumberFormat="1" applyFont="1" applyFill="1" applyBorder="1" applyAlignment="1">
      <alignment horizontal="right" vertical="center"/>
    </xf>
    <xf numFmtId="178" fontId="19" fillId="4" borderId="1" xfId="0" applyNumberFormat="1" applyFont="1" applyFill="1" applyBorder="1" applyAlignment="1">
      <alignment horizontal="right" vertical="center"/>
    </xf>
    <xf numFmtId="178" fontId="19" fillId="0" borderId="89" xfId="0" applyNumberFormat="1" applyFont="1" applyFill="1" applyBorder="1" applyAlignment="1">
      <alignment horizontal="center" vertical="center"/>
    </xf>
    <xf numFmtId="178" fontId="19" fillId="0" borderId="90" xfId="0" applyNumberFormat="1" applyFont="1" applyFill="1" applyBorder="1" applyAlignment="1">
      <alignment horizontal="center" vertical="center"/>
    </xf>
    <xf numFmtId="0" fontId="19" fillId="5" borderId="91" xfId="0" applyFont="1" applyFill="1" applyBorder="1" applyAlignment="1">
      <alignment horizontal="center" vertical="center"/>
    </xf>
    <xf numFmtId="0" fontId="19" fillId="5" borderId="92" xfId="0" applyFont="1" applyFill="1" applyBorder="1" applyAlignment="1">
      <alignment horizontal="center" vertical="center"/>
    </xf>
    <xf numFmtId="0" fontId="19" fillId="5" borderId="93" xfId="0" applyFont="1" applyFill="1" applyBorder="1" applyAlignment="1">
      <alignment horizontal="center" vertical="center"/>
    </xf>
    <xf numFmtId="0" fontId="24" fillId="5" borderId="94" xfId="0" applyFont="1" applyFill="1" applyBorder="1" applyAlignment="1">
      <alignment horizontal="center" vertical="center"/>
    </xf>
    <xf numFmtId="0" fontId="24" fillId="5" borderId="92" xfId="0" applyFont="1" applyFill="1" applyBorder="1" applyAlignment="1">
      <alignment horizontal="center" vertical="center"/>
    </xf>
    <xf numFmtId="0" fontId="24" fillId="5" borderId="93" xfId="0" applyFont="1" applyFill="1" applyBorder="1" applyAlignment="1">
      <alignment horizontal="center" vertical="center"/>
    </xf>
    <xf numFmtId="0" fontId="24" fillId="5" borderId="82" xfId="0" applyFont="1" applyFill="1" applyBorder="1" applyAlignment="1">
      <alignment horizontal="center" vertical="center"/>
    </xf>
    <xf numFmtId="0" fontId="24" fillId="5" borderId="80" xfId="0" applyFont="1" applyFill="1" applyBorder="1" applyAlignment="1">
      <alignment horizontal="center" vertical="center"/>
    </xf>
    <xf numFmtId="0" fontId="24" fillId="5" borderId="81" xfId="0" applyFont="1" applyFill="1" applyBorder="1" applyAlignment="1">
      <alignment horizontal="center" vertical="center"/>
    </xf>
    <xf numFmtId="0" fontId="19" fillId="0" borderId="66" xfId="0" applyFont="1" applyFill="1" applyBorder="1" applyAlignment="1">
      <alignment horizontal="center" vertical="center"/>
    </xf>
    <xf numFmtId="0" fontId="19" fillId="0" borderId="67" xfId="0" applyFont="1" applyFill="1" applyBorder="1" applyAlignment="1">
      <alignment horizontal="center" vertical="center"/>
    </xf>
    <xf numFmtId="0" fontId="19" fillId="0" borderId="107" xfId="0" applyFont="1" applyFill="1" applyBorder="1" applyAlignment="1">
      <alignment horizontal="center" vertical="center"/>
    </xf>
    <xf numFmtId="178" fontId="19" fillId="4" borderId="105" xfId="0" applyNumberFormat="1" applyFont="1" applyFill="1" applyBorder="1" applyAlignment="1">
      <alignment vertical="center"/>
    </xf>
    <xf numFmtId="178" fontId="19" fillId="4" borderId="67" xfId="0" applyNumberFormat="1" applyFont="1" applyFill="1" applyBorder="1" applyAlignment="1">
      <alignment vertical="center"/>
    </xf>
    <xf numFmtId="178" fontId="19" fillId="4" borderId="68" xfId="0" applyNumberFormat="1" applyFont="1" applyFill="1" applyBorder="1" applyAlignment="1">
      <alignment vertical="center"/>
    </xf>
    <xf numFmtId="178" fontId="23" fillId="0" borderId="66" xfId="0" applyNumberFormat="1" applyFont="1" applyFill="1" applyBorder="1" applyAlignment="1">
      <alignment horizontal="center" vertical="center"/>
    </xf>
    <xf numFmtId="178" fontId="23" fillId="0" borderId="67" xfId="0" applyNumberFormat="1" applyFont="1" applyFill="1" applyBorder="1" applyAlignment="1">
      <alignment horizontal="center" vertical="center"/>
    </xf>
    <xf numFmtId="178" fontId="23" fillId="0" borderId="68" xfId="0" applyNumberFormat="1" applyFont="1" applyFill="1" applyBorder="1" applyAlignment="1">
      <alignment horizontal="center" vertical="center"/>
    </xf>
    <xf numFmtId="0" fontId="19" fillId="0" borderId="104" xfId="0" applyNumberFormat="1" applyFont="1" applyFill="1" applyBorder="1" applyAlignment="1">
      <alignment horizontal="left" vertical="center"/>
    </xf>
    <xf numFmtId="0" fontId="19" fillId="0" borderId="102" xfId="0" applyNumberFormat="1" applyFont="1" applyFill="1" applyBorder="1" applyAlignment="1">
      <alignment horizontal="left" vertical="center"/>
    </xf>
    <xf numFmtId="0" fontId="19" fillId="0" borderId="103" xfId="0" applyNumberFormat="1" applyFont="1" applyFill="1" applyBorder="1" applyAlignment="1">
      <alignment horizontal="left" vertical="center"/>
    </xf>
    <xf numFmtId="178" fontId="19" fillId="4" borderId="66" xfId="0" applyNumberFormat="1" applyFont="1" applyFill="1" applyBorder="1" applyAlignment="1">
      <alignment horizontal="right" vertical="center"/>
    </xf>
    <xf numFmtId="178" fontId="19" fillId="4" borderId="67" xfId="0" applyNumberFormat="1" applyFont="1" applyFill="1" applyBorder="1" applyAlignment="1">
      <alignment horizontal="right" vertical="center"/>
    </xf>
    <xf numFmtId="178" fontId="19" fillId="4" borderId="100" xfId="0" applyNumberFormat="1" applyFont="1" applyFill="1" applyBorder="1" applyAlignment="1">
      <alignment vertical="center"/>
    </xf>
    <xf numFmtId="178" fontId="19" fillId="4" borderId="59" xfId="0" applyNumberFormat="1" applyFont="1" applyFill="1" applyBorder="1" applyAlignment="1">
      <alignment vertical="center"/>
    </xf>
    <xf numFmtId="178" fontId="19" fillId="4" borderId="60" xfId="0" applyNumberFormat="1" applyFont="1" applyFill="1" applyBorder="1" applyAlignment="1">
      <alignment vertical="center"/>
    </xf>
    <xf numFmtId="178" fontId="23" fillId="0" borderId="58" xfId="0" applyNumberFormat="1" applyFont="1" applyFill="1" applyBorder="1" applyAlignment="1">
      <alignment horizontal="center" vertical="center"/>
    </xf>
    <xf numFmtId="178" fontId="23" fillId="0" borderId="59" xfId="0" applyNumberFormat="1" applyFont="1" applyFill="1" applyBorder="1" applyAlignment="1">
      <alignment horizontal="center" vertical="center"/>
    </xf>
    <xf numFmtId="178" fontId="23" fillId="0" borderId="60" xfId="0" applyNumberFormat="1" applyFont="1" applyFill="1" applyBorder="1" applyAlignment="1">
      <alignment horizontal="center" vertical="center"/>
    </xf>
    <xf numFmtId="0" fontId="19" fillId="0" borderId="62" xfId="0" applyNumberFormat="1" applyFont="1" applyFill="1" applyBorder="1" applyAlignment="1">
      <alignment horizontal="left" vertical="center"/>
    </xf>
    <xf numFmtId="0" fontId="19" fillId="0" borderId="63" xfId="0" applyNumberFormat="1" applyFont="1" applyFill="1" applyBorder="1" applyAlignment="1">
      <alignment horizontal="left" vertical="center"/>
    </xf>
    <xf numFmtId="0" fontId="19" fillId="0" borderId="61" xfId="0" applyNumberFormat="1" applyFont="1" applyFill="1" applyBorder="1" applyAlignment="1">
      <alignment horizontal="left" vertical="center"/>
    </xf>
    <xf numFmtId="178" fontId="19" fillId="4" borderId="58" xfId="0" applyNumberFormat="1" applyFont="1" applyFill="1" applyBorder="1" applyAlignment="1">
      <alignment horizontal="right" vertical="center"/>
    </xf>
    <xf numFmtId="178" fontId="19" fillId="4" borderId="59" xfId="0" applyNumberFormat="1" applyFont="1" applyFill="1" applyBorder="1" applyAlignment="1">
      <alignment horizontal="right" vertical="center"/>
    </xf>
    <xf numFmtId="0" fontId="19" fillId="0" borderId="99" xfId="0" applyFont="1" applyFill="1" applyBorder="1" applyAlignment="1">
      <alignment horizontal="center" vertical="center"/>
    </xf>
    <xf numFmtId="0" fontId="19" fillId="0" borderId="101" xfId="0" applyFont="1" applyFill="1" applyBorder="1" applyAlignment="1">
      <alignment horizontal="left" vertical="center"/>
    </xf>
    <xf numFmtId="0" fontId="19" fillId="0" borderId="102" xfId="0" applyFont="1" applyFill="1" applyBorder="1" applyAlignment="1">
      <alignment horizontal="left" vertical="center"/>
    </xf>
    <xf numFmtId="0" fontId="19" fillId="0" borderId="103" xfId="0" applyFont="1" applyFill="1" applyBorder="1" applyAlignment="1">
      <alignment horizontal="left" vertical="center"/>
    </xf>
    <xf numFmtId="0" fontId="19" fillId="0" borderId="104" xfId="0" applyFont="1" applyFill="1" applyBorder="1" applyAlignment="1">
      <alignment horizontal="center" vertical="center"/>
    </xf>
    <xf numFmtId="0" fontId="19" fillId="0" borderId="102" xfId="0" applyFont="1" applyFill="1" applyBorder="1" applyAlignment="1">
      <alignment horizontal="center" vertical="center"/>
    </xf>
    <xf numFmtId="178" fontId="19" fillId="4" borderId="106" xfId="0" applyNumberFormat="1" applyFont="1" applyFill="1" applyBorder="1" applyAlignment="1">
      <alignment vertical="center"/>
    </xf>
    <xf numFmtId="178" fontId="19" fillId="4" borderId="102" xfId="0" applyNumberFormat="1" applyFont="1" applyFill="1" applyBorder="1" applyAlignment="1">
      <alignment vertical="center"/>
    </xf>
    <xf numFmtId="178" fontId="19" fillId="4" borderId="103" xfId="0" applyNumberFormat="1" applyFont="1" applyFill="1" applyBorder="1" applyAlignment="1">
      <alignment vertical="center"/>
    </xf>
    <xf numFmtId="0" fontId="19" fillId="0" borderId="58" xfId="0" applyNumberFormat="1" applyFont="1" applyFill="1" applyBorder="1" applyAlignment="1">
      <alignment horizontal="left" vertical="center"/>
    </xf>
    <xf numFmtId="0" fontId="19" fillId="0" borderId="59" xfId="0" applyNumberFormat="1" applyFont="1" applyFill="1" applyBorder="1" applyAlignment="1">
      <alignment horizontal="left" vertical="center"/>
    </xf>
    <xf numFmtId="0" fontId="19" fillId="0" borderId="60" xfId="0" applyNumberFormat="1" applyFont="1" applyFill="1" applyBorder="1" applyAlignment="1">
      <alignment horizontal="left" vertical="center"/>
    </xf>
    <xf numFmtId="0" fontId="19" fillId="5" borderId="10"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97" xfId="0" applyFont="1" applyFill="1" applyBorder="1" applyAlignment="1">
      <alignment horizontal="center" vertical="center"/>
    </xf>
    <xf numFmtId="0" fontId="19" fillId="5" borderId="98" xfId="0" applyFont="1" applyFill="1" applyBorder="1" applyAlignment="1">
      <alignment horizontal="center" vertical="center"/>
    </xf>
    <xf numFmtId="0" fontId="19" fillId="5" borderId="19" xfId="0" applyFont="1" applyFill="1" applyBorder="1" applyAlignment="1">
      <alignment horizontal="right" vertical="center" wrapText="1"/>
    </xf>
    <xf numFmtId="0" fontId="19" fillId="5" borderId="20" xfId="0" applyFont="1" applyFill="1" applyBorder="1" applyAlignment="1">
      <alignment horizontal="right" vertical="center" wrapText="1"/>
    </xf>
    <xf numFmtId="0" fontId="19" fillId="5" borderId="70" xfId="0" applyFont="1" applyFill="1" applyBorder="1" applyAlignment="1">
      <alignment horizontal="right" vertical="center" wrapText="1"/>
    </xf>
    <xf numFmtId="0" fontId="19" fillId="5" borderId="88" xfId="0" applyFont="1" applyFill="1" applyBorder="1" applyAlignment="1">
      <alignment horizontal="center" vertical="center" shrinkToFit="1"/>
    </xf>
    <xf numFmtId="0" fontId="19" fillId="5" borderId="89" xfId="0" applyFont="1" applyFill="1" applyBorder="1" applyAlignment="1">
      <alignment horizontal="center" vertical="center" shrinkToFit="1"/>
    </xf>
    <xf numFmtId="0" fontId="19" fillId="5" borderId="90" xfId="0" applyFont="1" applyFill="1" applyBorder="1" applyAlignment="1">
      <alignment horizontal="center" vertical="center" shrinkToFit="1"/>
    </xf>
    <xf numFmtId="0" fontId="19" fillId="5" borderId="17" xfId="0" applyFont="1" applyFill="1" applyBorder="1" applyAlignment="1">
      <alignment horizontal="center" vertical="center"/>
    </xf>
    <xf numFmtId="0" fontId="19" fillId="5" borderId="0" xfId="0" applyFont="1" applyFill="1" applyBorder="1" applyAlignment="1">
      <alignment horizontal="center" vertical="center"/>
    </xf>
    <xf numFmtId="0" fontId="19" fillId="5" borderId="45" xfId="0" applyFont="1" applyFill="1" applyBorder="1" applyAlignment="1">
      <alignment horizontal="center" vertical="center"/>
    </xf>
    <xf numFmtId="0" fontId="19" fillId="5" borderId="96" xfId="0" applyFont="1" applyFill="1" applyBorder="1" applyAlignment="1">
      <alignment horizontal="center" vertical="center"/>
    </xf>
    <xf numFmtId="0" fontId="19" fillId="5" borderId="63" xfId="0" applyFont="1" applyFill="1" applyBorder="1" applyAlignment="1">
      <alignment horizontal="center" vertical="center"/>
    </xf>
    <xf numFmtId="0" fontId="19" fillId="5" borderId="61" xfId="0" applyFont="1" applyFill="1" applyBorder="1" applyAlignment="1">
      <alignment horizontal="center" vertical="center"/>
    </xf>
    <xf numFmtId="0" fontId="23" fillId="5" borderId="94" xfId="0" applyFont="1" applyFill="1" applyBorder="1" applyAlignment="1">
      <alignment horizontal="center" vertical="center" wrapText="1"/>
    </xf>
    <xf numFmtId="0" fontId="23" fillId="5" borderId="92" xfId="0" applyFont="1" applyFill="1" applyBorder="1" applyAlignment="1">
      <alignment horizontal="center" vertical="center" wrapText="1"/>
    </xf>
    <xf numFmtId="0" fontId="23" fillId="5" borderId="93"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19" fillId="5" borderId="10"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94" xfId="0" applyFont="1" applyFill="1" applyBorder="1" applyAlignment="1">
      <alignment horizontal="center" vertical="center" wrapText="1"/>
    </xf>
    <xf numFmtId="0" fontId="19" fillId="5" borderId="92" xfId="0" applyFont="1" applyFill="1" applyBorder="1" applyAlignment="1">
      <alignment horizontal="center" vertical="center" wrapText="1"/>
    </xf>
    <xf numFmtId="0" fontId="19" fillId="5" borderId="93" xfId="0" applyFont="1" applyFill="1" applyBorder="1" applyAlignment="1">
      <alignment horizontal="center" vertical="center" wrapText="1"/>
    </xf>
    <xf numFmtId="0" fontId="19" fillId="5" borderId="95"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5" borderId="45" xfId="0" applyFont="1" applyFill="1" applyBorder="1" applyAlignment="1">
      <alignment horizontal="center" vertical="center" wrapText="1"/>
    </xf>
    <xf numFmtId="0" fontId="19" fillId="5" borderId="62" xfId="0" applyFont="1" applyFill="1" applyBorder="1" applyAlignment="1">
      <alignment horizontal="center" vertical="center" wrapText="1"/>
    </xf>
    <xf numFmtId="0" fontId="19" fillId="5" borderId="63" xfId="0" applyFont="1" applyFill="1" applyBorder="1" applyAlignment="1">
      <alignment horizontal="center" vertical="center" wrapText="1"/>
    </xf>
    <xf numFmtId="0" fontId="19" fillId="5" borderId="61" xfId="0" applyFont="1" applyFill="1" applyBorder="1" applyAlignment="1">
      <alignment horizontal="center" vertical="center" wrapText="1"/>
    </xf>
    <xf numFmtId="0" fontId="19" fillId="0" borderId="85" xfId="0" applyFont="1" applyFill="1" applyBorder="1" applyAlignment="1">
      <alignment horizontal="center" vertical="center" shrinkToFit="1"/>
    </xf>
    <xf numFmtId="0" fontId="19" fillId="0" borderId="59" xfId="0" applyFont="1" applyFill="1" applyBorder="1" applyAlignment="1">
      <alignment horizontal="left" vertical="center" shrinkToFit="1"/>
    </xf>
    <xf numFmtId="0" fontId="19" fillId="0" borderId="60" xfId="0" applyFont="1" applyFill="1" applyBorder="1" applyAlignment="1">
      <alignment horizontal="left" vertical="center" shrinkToFit="1"/>
    </xf>
    <xf numFmtId="0" fontId="19" fillId="5" borderId="71" xfId="0" applyFont="1" applyFill="1" applyBorder="1" applyAlignment="1">
      <alignment horizontal="center" vertical="center" shrinkToFit="1"/>
    </xf>
    <xf numFmtId="0" fontId="19" fillId="5" borderId="72" xfId="0" applyFont="1" applyFill="1" applyBorder="1" applyAlignment="1">
      <alignment horizontal="center" vertical="center" shrinkToFit="1"/>
    </xf>
    <xf numFmtId="0" fontId="19" fillId="5" borderId="73" xfId="0" applyFont="1" applyFill="1" applyBorder="1" applyAlignment="1">
      <alignment horizontal="center" vertical="center" shrinkToFit="1"/>
    </xf>
    <xf numFmtId="178" fontId="19" fillId="4" borderId="74" xfId="0" applyNumberFormat="1" applyFont="1" applyFill="1" applyBorder="1" applyAlignment="1">
      <alignment horizontal="right" vertical="center" shrinkToFit="1"/>
    </xf>
    <xf numFmtId="178" fontId="19" fillId="4" borderId="75" xfId="0" applyNumberFormat="1" applyFont="1" applyFill="1" applyBorder="1" applyAlignment="1">
      <alignment horizontal="right" vertical="center" shrinkToFit="1"/>
    </xf>
    <xf numFmtId="178" fontId="19" fillId="4" borderId="77" xfId="0" applyNumberFormat="1" applyFont="1" applyFill="1" applyBorder="1" applyAlignment="1">
      <alignment horizontal="right" vertical="center" shrinkToFit="1"/>
    </xf>
    <xf numFmtId="178" fontId="19" fillId="4" borderId="72" xfId="0" applyNumberFormat="1" applyFont="1" applyFill="1" applyBorder="1" applyAlignment="1">
      <alignment horizontal="right" vertical="center" shrinkToFit="1"/>
    </xf>
    <xf numFmtId="178" fontId="19" fillId="4" borderId="73" xfId="0" applyNumberFormat="1" applyFont="1" applyFill="1" applyBorder="1" applyAlignment="1">
      <alignment horizontal="right" vertical="center" shrinkToFit="1"/>
    </xf>
    <xf numFmtId="178" fontId="19" fillId="0" borderId="66" xfId="0" applyNumberFormat="1" applyFont="1" applyFill="1" applyBorder="1" applyAlignment="1">
      <alignment horizontal="right" vertical="center" shrinkToFit="1"/>
    </xf>
    <xf numFmtId="178" fontId="19" fillId="0" borderId="67" xfId="0" applyNumberFormat="1" applyFont="1" applyFill="1" applyBorder="1" applyAlignment="1">
      <alignment horizontal="right" vertical="center" shrinkToFit="1"/>
    </xf>
    <xf numFmtId="178" fontId="19" fillId="4" borderId="67" xfId="0" applyNumberFormat="1" applyFont="1" applyFill="1" applyBorder="1" applyAlignment="1">
      <alignment horizontal="right" vertical="center" shrinkToFit="1"/>
    </xf>
    <xf numFmtId="178" fontId="19" fillId="4" borderId="66" xfId="0" applyNumberFormat="1" applyFont="1" applyFill="1" applyBorder="1" applyAlignment="1">
      <alignment horizontal="right" vertical="center" shrinkToFit="1"/>
    </xf>
    <xf numFmtId="0" fontId="22" fillId="5" borderId="14"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50" xfId="0" applyFont="1" applyFill="1" applyBorder="1" applyAlignment="1">
      <alignment horizontal="center" vertical="center"/>
    </xf>
    <xf numFmtId="0" fontId="22" fillId="5" borderId="17"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45" xfId="0" applyFont="1" applyFill="1" applyBorder="1" applyAlignment="1">
      <alignment horizontal="center" vertical="center"/>
    </xf>
    <xf numFmtId="0" fontId="22" fillId="5" borderId="19" xfId="0" applyFont="1" applyFill="1" applyBorder="1" applyAlignment="1">
      <alignment horizontal="center" vertical="center"/>
    </xf>
    <xf numFmtId="0" fontId="22" fillId="5" borderId="20" xfId="0" applyFont="1" applyFill="1" applyBorder="1" applyAlignment="1">
      <alignment horizontal="center" vertical="center"/>
    </xf>
    <xf numFmtId="0" fontId="22" fillId="5" borderId="70" xfId="0" applyFont="1" applyFill="1" applyBorder="1" applyAlignment="1">
      <alignment horizontal="center" vertical="center"/>
    </xf>
    <xf numFmtId="0" fontId="19" fillId="5" borderId="51" xfId="0" applyFont="1" applyFill="1" applyBorder="1" applyAlignment="1">
      <alignment horizontal="center" vertical="center" shrinkToFit="1"/>
    </xf>
    <xf numFmtId="0" fontId="19" fillId="5" borderId="52" xfId="0" applyFont="1" applyFill="1" applyBorder="1" applyAlignment="1">
      <alignment horizontal="center" vertical="center" shrinkToFit="1"/>
    </xf>
    <xf numFmtId="0" fontId="19" fillId="5" borderId="53" xfId="0" applyFont="1" applyFill="1" applyBorder="1" applyAlignment="1">
      <alignment horizontal="center" vertical="center" shrinkToFit="1"/>
    </xf>
    <xf numFmtId="0" fontId="19" fillId="5" borderId="54" xfId="0" applyFont="1" applyFill="1" applyBorder="1" applyAlignment="1">
      <alignment horizontal="center" vertical="center" shrinkToFit="1"/>
    </xf>
    <xf numFmtId="0" fontId="19" fillId="5" borderId="55" xfId="0" applyFont="1" applyFill="1" applyBorder="1" applyAlignment="1">
      <alignment horizontal="center" vertical="center" shrinkToFit="1"/>
    </xf>
    <xf numFmtId="0" fontId="19" fillId="5" borderId="56" xfId="0" applyFont="1" applyFill="1" applyBorder="1" applyAlignment="1">
      <alignment horizontal="center" vertical="center" shrinkToFit="1"/>
    </xf>
    <xf numFmtId="0" fontId="19" fillId="5" borderId="57" xfId="0" applyFont="1" applyFill="1" applyBorder="1" applyAlignment="1">
      <alignment horizontal="center" vertical="center" shrinkToFit="1"/>
    </xf>
    <xf numFmtId="0" fontId="19" fillId="0" borderId="58" xfId="0" applyFont="1" applyBorder="1" applyAlignment="1">
      <alignment horizontal="center" vertical="center" shrinkToFit="1"/>
    </xf>
    <xf numFmtId="0" fontId="19" fillId="0" borderId="59" xfId="0" applyFont="1" applyBorder="1" applyAlignment="1">
      <alignment horizontal="center" vertical="center" shrinkToFit="1"/>
    </xf>
    <xf numFmtId="0" fontId="19" fillId="0" borderId="60" xfId="0" applyFont="1" applyBorder="1" applyAlignment="1">
      <alignment horizontal="center" vertical="center" shrinkToFit="1"/>
    </xf>
    <xf numFmtId="178" fontId="19" fillId="0" borderId="58" xfId="0" applyNumberFormat="1" applyFont="1" applyFill="1" applyBorder="1" applyAlignment="1">
      <alignment horizontal="right" vertical="center" shrinkToFit="1"/>
    </xf>
    <xf numFmtId="178" fontId="19" fillId="0" borderId="59" xfId="0" applyNumberFormat="1" applyFont="1" applyFill="1" applyBorder="1" applyAlignment="1">
      <alignment horizontal="right" vertical="center" shrinkToFit="1"/>
    </xf>
    <xf numFmtId="178" fontId="19" fillId="4" borderId="63" xfId="0" applyNumberFormat="1" applyFont="1" applyFill="1" applyBorder="1" applyAlignment="1">
      <alignment horizontal="right" vertical="center" shrinkToFit="1"/>
    </xf>
    <xf numFmtId="178" fontId="19" fillId="4" borderId="58" xfId="0" applyNumberFormat="1" applyFont="1" applyFill="1" applyBorder="1" applyAlignment="1">
      <alignment horizontal="right" vertical="center" shrinkToFit="1"/>
    </xf>
    <xf numFmtId="178" fontId="19" fillId="4" borderId="59" xfId="0" applyNumberFormat="1" applyFont="1" applyFill="1" applyBorder="1" applyAlignment="1">
      <alignment horizontal="right" vertical="center" shrinkToFit="1"/>
    </xf>
    <xf numFmtId="0" fontId="20" fillId="0" borderId="0" xfId="0" applyFont="1" applyAlignment="1">
      <alignment horizontal="center" vertical="center" wrapText="1"/>
    </xf>
    <xf numFmtId="0" fontId="19" fillId="5" borderId="26"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5" borderId="25" xfId="0" applyFont="1" applyFill="1" applyBorder="1" applyAlignment="1">
      <alignment horizontal="center" vertical="center"/>
    </xf>
    <xf numFmtId="0" fontId="21" fillId="8" borderId="0" xfId="0" applyFont="1" applyFill="1" applyBorder="1" applyAlignment="1">
      <alignment horizontal="center" vertical="center" shrinkToFit="1"/>
    </xf>
    <xf numFmtId="0" fontId="19" fillId="5" borderId="1" xfId="0" applyFont="1" applyFill="1" applyBorder="1" applyAlignment="1">
      <alignment horizontal="center" vertical="center"/>
    </xf>
    <xf numFmtId="0" fontId="19" fillId="4" borderId="1" xfId="0" applyFont="1" applyFill="1" applyBorder="1" applyAlignment="1">
      <alignment horizontal="center" vertical="center"/>
    </xf>
    <xf numFmtId="0" fontId="19" fillId="5" borderId="49"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4" xfId="0" applyFont="1" applyFill="1" applyBorder="1" applyAlignment="1">
      <alignment horizontal="center" vertical="center" shrinkToFit="1"/>
    </xf>
    <xf numFmtId="0" fontId="20" fillId="0" borderId="0" xfId="0" applyFont="1" applyFill="1" applyAlignment="1">
      <alignment horizontal="center"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19" fillId="5" borderId="48" xfId="0" applyFont="1" applyFill="1" applyBorder="1" applyAlignment="1">
      <alignment horizontal="center" vertical="center"/>
    </xf>
    <xf numFmtId="0" fontId="19" fillId="5" borderId="37" xfId="0" applyFont="1" applyFill="1" applyBorder="1" applyAlignment="1">
      <alignment horizontal="center" vertical="center"/>
    </xf>
    <xf numFmtId="0" fontId="19" fillId="5" borderId="46" xfId="0" applyFont="1" applyFill="1" applyBorder="1" applyAlignment="1">
      <alignment horizontal="center" vertical="center"/>
    </xf>
    <xf numFmtId="0" fontId="19" fillId="0" borderId="31" xfId="0" applyFont="1" applyFill="1" applyBorder="1" applyAlignment="1">
      <alignment horizontal="center" vertical="center" shrinkToFit="1"/>
    </xf>
    <xf numFmtId="0" fontId="19" fillId="5" borderId="36" xfId="0" applyFont="1" applyFill="1" applyBorder="1" applyAlignment="1">
      <alignment horizontal="center" vertical="center"/>
    </xf>
    <xf numFmtId="0" fontId="19" fillId="0" borderId="66" xfId="0" applyFont="1" applyBorder="1" applyAlignment="1">
      <alignment horizontal="center" vertical="center" shrinkToFit="1"/>
    </xf>
    <xf numFmtId="0" fontId="19" fillId="0" borderId="67" xfId="0" applyFont="1" applyBorder="1" applyAlignment="1">
      <alignment horizontal="center" vertical="center" shrinkToFit="1"/>
    </xf>
    <xf numFmtId="0" fontId="19" fillId="0" borderId="68" xfId="0" applyFont="1" applyBorder="1" applyAlignment="1">
      <alignment horizontal="center" vertical="center" shrinkToFit="1"/>
    </xf>
    <xf numFmtId="38" fontId="11" fillId="4" borderId="110" xfId="2" applyFont="1" applyFill="1" applyBorder="1" applyAlignment="1">
      <alignment horizontal="right" vertical="center" shrinkToFit="1"/>
    </xf>
    <xf numFmtId="0" fontId="12" fillId="5" borderId="142" xfId="1" applyFont="1" applyFill="1" applyBorder="1" applyAlignment="1">
      <alignment horizontal="center" vertical="center"/>
    </xf>
    <xf numFmtId="0" fontId="12" fillId="5" borderId="39" xfId="1" applyFont="1" applyFill="1" applyBorder="1" applyAlignment="1">
      <alignment horizontal="center" vertical="center"/>
    </xf>
    <xf numFmtId="38" fontId="14" fillId="0" borderId="129" xfId="2" applyFont="1" applyBorder="1" applyAlignment="1">
      <alignment horizontal="right" vertical="center" shrinkToFit="1"/>
    </xf>
    <xf numFmtId="38" fontId="14" fillId="0" borderId="131" xfId="2" applyFont="1" applyBorder="1" applyAlignment="1">
      <alignment horizontal="right" vertical="center" shrinkToFit="1"/>
    </xf>
    <xf numFmtId="38" fontId="14" fillId="0" borderId="132" xfId="2" applyFont="1" applyBorder="1" applyAlignment="1">
      <alignment horizontal="right" vertical="center" shrinkToFit="1"/>
    </xf>
    <xf numFmtId="0" fontId="27" fillId="10" borderId="123" xfId="1" applyFont="1" applyFill="1" applyBorder="1" applyAlignment="1">
      <alignment horizontal="center" vertical="center"/>
    </xf>
    <xf numFmtId="0" fontId="27" fillId="10" borderId="119" xfId="1" applyFont="1" applyFill="1" applyBorder="1" applyAlignment="1">
      <alignment horizontal="center" vertical="center"/>
    </xf>
    <xf numFmtId="0" fontId="27" fillId="10" borderId="36" xfId="1" applyFont="1" applyFill="1" applyBorder="1" applyAlignment="1">
      <alignment horizontal="center" vertical="center"/>
    </xf>
    <xf numFmtId="0" fontId="27" fillId="10" borderId="37" xfId="1" applyFont="1" applyFill="1" applyBorder="1" applyAlignment="1">
      <alignment horizontal="center" vertical="center"/>
    </xf>
    <xf numFmtId="38" fontId="11" fillId="0" borderId="135" xfId="2" applyFont="1" applyFill="1" applyBorder="1" applyAlignment="1">
      <alignment horizontal="right" vertical="center" shrinkToFit="1"/>
    </xf>
    <xf numFmtId="38" fontId="11" fillId="0" borderId="136" xfId="2" applyFont="1" applyFill="1" applyBorder="1" applyAlignment="1">
      <alignment horizontal="right" vertical="center" shrinkToFit="1"/>
    </xf>
    <xf numFmtId="38" fontId="11" fillId="0" borderId="137" xfId="2" applyFont="1" applyFill="1" applyBorder="1" applyAlignment="1">
      <alignment horizontal="right" vertical="center" shrinkToFit="1"/>
    </xf>
    <xf numFmtId="38" fontId="12" fillId="0" borderId="138" xfId="2" applyFont="1" applyFill="1" applyBorder="1" applyAlignment="1">
      <alignment horizontal="center" vertical="center"/>
    </xf>
    <xf numFmtId="38" fontId="12" fillId="0" borderId="139" xfId="2" applyFont="1" applyFill="1" applyBorder="1" applyAlignment="1">
      <alignment horizontal="center" vertical="center"/>
    </xf>
    <xf numFmtId="38" fontId="14" fillId="0" borderId="128" xfId="2" applyFont="1" applyBorder="1" applyAlignment="1">
      <alignment horizontal="right" vertical="center" shrinkToFit="1"/>
    </xf>
    <xf numFmtId="38" fontId="14" fillId="0" borderId="133" xfId="2" applyFont="1" applyBorder="1" applyAlignment="1">
      <alignment horizontal="right" vertical="center" shrinkToFit="1"/>
    </xf>
    <xf numFmtId="38" fontId="14" fillId="0" borderId="134" xfId="2" applyFont="1" applyBorder="1" applyAlignment="1">
      <alignment horizontal="right" vertical="center" shrinkToFit="1"/>
    </xf>
    <xf numFmtId="38" fontId="14" fillId="11" borderId="132" xfId="2" applyFont="1" applyFill="1" applyBorder="1" applyAlignment="1">
      <alignment horizontal="right" vertical="center" shrinkToFit="1"/>
    </xf>
    <xf numFmtId="38" fontId="14" fillId="11" borderId="128" xfId="2" applyFont="1" applyFill="1" applyBorder="1" applyAlignment="1">
      <alignment horizontal="right" vertical="center" shrinkToFit="1"/>
    </xf>
    <xf numFmtId="38" fontId="14" fillId="0" borderId="128" xfId="2" applyFont="1" applyBorder="1" applyAlignment="1">
      <alignment horizontal="center" vertical="center" shrinkToFit="1"/>
    </xf>
    <xf numFmtId="38" fontId="14" fillId="0" borderId="129" xfId="2" applyFont="1" applyBorder="1" applyAlignment="1">
      <alignment horizontal="center" vertical="center" shrinkToFit="1"/>
    </xf>
    <xf numFmtId="38" fontId="14" fillId="0" borderId="141" xfId="2" applyFont="1" applyFill="1" applyBorder="1" applyAlignment="1">
      <alignment horizontal="right" vertical="center" shrinkToFit="1"/>
    </xf>
    <xf numFmtId="38" fontId="14" fillId="0" borderId="131" xfId="2" applyFont="1" applyFill="1" applyBorder="1" applyAlignment="1">
      <alignment horizontal="right" vertical="center" shrinkToFit="1"/>
    </xf>
    <xf numFmtId="38" fontId="14" fillId="0" borderId="132" xfId="2" applyFont="1" applyFill="1" applyBorder="1" applyAlignment="1">
      <alignment horizontal="right" vertical="center" shrinkToFit="1"/>
    </xf>
    <xf numFmtId="38" fontId="14" fillId="0" borderId="129" xfId="3" applyFont="1" applyBorder="1" applyAlignment="1">
      <alignment horizontal="right" vertical="center" shrinkToFit="1"/>
    </xf>
    <xf numFmtId="38" fontId="14" fillId="0" borderId="131" xfId="3" applyFont="1" applyBorder="1" applyAlignment="1">
      <alignment horizontal="right" vertical="center" shrinkToFit="1"/>
    </xf>
    <xf numFmtId="38" fontId="14" fillId="0" borderId="132" xfId="3" applyFont="1" applyBorder="1" applyAlignment="1">
      <alignment horizontal="right" vertical="center" shrinkToFit="1"/>
    </xf>
    <xf numFmtId="179" fontId="14" fillId="0" borderId="127" xfId="1" applyNumberFormat="1" applyFont="1" applyBorder="1" applyAlignment="1">
      <alignment horizontal="center" vertical="center" shrinkToFit="1"/>
    </xf>
    <xf numFmtId="179" fontId="14" fillId="0" borderId="128" xfId="1" applyNumberFormat="1" applyFont="1" applyBorder="1" applyAlignment="1">
      <alignment horizontal="center" vertical="center" shrinkToFit="1"/>
    </xf>
    <xf numFmtId="179" fontId="14" fillId="0" borderId="129" xfId="1" applyNumberFormat="1" applyFont="1" applyBorder="1" applyAlignment="1">
      <alignment horizontal="center" vertical="center" shrinkToFit="1"/>
    </xf>
    <xf numFmtId="49" fontId="14" fillId="0" borderId="130" xfId="1" applyNumberFormat="1" applyFont="1" applyBorder="1" applyAlignment="1">
      <alignment horizontal="center" vertical="center" shrinkToFit="1"/>
    </xf>
    <xf numFmtId="49" fontId="14" fillId="0" borderId="128" xfId="1" applyNumberFormat="1" applyFont="1" applyBorder="1" applyAlignment="1">
      <alignment horizontal="center" vertical="center" shrinkToFit="1"/>
    </xf>
    <xf numFmtId="0" fontId="14" fillId="0" borderId="129" xfId="1" applyFont="1" applyBorder="1" applyAlignment="1">
      <alignment horizontal="center" vertical="center" wrapText="1" shrinkToFit="1"/>
    </xf>
    <xf numFmtId="0" fontId="14" fillId="0" borderId="131" xfId="1" applyFont="1" applyBorder="1" applyAlignment="1">
      <alignment horizontal="center" vertical="center" wrapText="1" shrinkToFit="1"/>
    </xf>
    <xf numFmtId="38" fontId="17" fillId="0" borderId="10" xfId="2" applyFont="1" applyBorder="1" applyAlignment="1">
      <alignment horizontal="center" vertical="center" wrapText="1" shrinkToFit="1"/>
    </xf>
    <xf numFmtId="38" fontId="17" fillId="0" borderId="2" xfId="2" applyFont="1" applyBorder="1" applyAlignment="1">
      <alignment horizontal="center" vertical="center" wrapText="1" shrinkToFit="1"/>
    </xf>
    <xf numFmtId="38" fontId="17" fillId="0" borderId="11" xfId="2" applyFont="1" applyBorder="1" applyAlignment="1">
      <alignment horizontal="center" vertical="center" wrapText="1" shrinkToFit="1"/>
    </xf>
    <xf numFmtId="0" fontId="14" fillId="0" borderId="128" xfId="1" applyFont="1" applyBorder="1" applyAlignment="1">
      <alignment horizontal="center" vertical="center" wrapText="1" shrinkToFit="1"/>
    </xf>
    <xf numFmtId="180" fontId="14" fillId="0" borderId="128" xfId="1" applyNumberFormat="1" applyFont="1" applyFill="1" applyBorder="1" applyAlignment="1">
      <alignment horizontal="center" vertical="center" shrinkToFit="1"/>
    </xf>
    <xf numFmtId="38" fontId="14" fillId="11" borderId="13" xfId="2" applyFont="1" applyFill="1" applyBorder="1" applyAlignment="1">
      <alignment horizontal="right" vertical="center" shrinkToFit="1"/>
    </xf>
    <xf numFmtId="38" fontId="14" fillId="11" borderId="26" xfId="2" applyFont="1" applyFill="1" applyBorder="1" applyAlignment="1">
      <alignment horizontal="right" vertical="center" shrinkToFit="1"/>
    </xf>
    <xf numFmtId="38" fontId="14" fillId="0" borderId="26" xfId="2" applyFont="1" applyBorder="1" applyAlignment="1">
      <alignment horizontal="center" vertical="center" shrinkToFit="1"/>
    </xf>
    <xf numFmtId="38" fontId="14" fillId="0" borderId="10" xfId="2" applyFont="1" applyBorder="1" applyAlignment="1">
      <alignment horizontal="center" vertical="center" shrinkToFit="1"/>
    </xf>
    <xf numFmtId="38" fontId="14" fillId="0" borderId="44" xfId="2" applyFont="1" applyFill="1" applyBorder="1" applyAlignment="1">
      <alignment horizontal="right" vertical="center" shrinkToFit="1"/>
    </xf>
    <xf numFmtId="38" fontId="14" fillId="0" borderId="2" xfId="2" applyFont="1" applyFill="1" applyBorder="1" applyAlignment="1">
      <alignment horizontal="right" vertical="center" shrinkToFit="1"/>
    </xf>
    <xf numFmtId="38" fontId="14" fillId="0" borderId="13" xfId="2" applyFont="1" applyFill="1" applyBorder="1" applyAlignment="1">
      <alignment horizontal="right" vertical="center" shrinkToFit="1"/>
    </xf>
    <xf numFmtId="38" fontId="14" fillId="0" borderId="10" xfId="3" applyFont="1" applyBorder="1" applyAlignment="1">
      <alignment horizontal="right" vertical="center" shrinkToFit="1"/>
    </xf>
    <xf numFmtId="38" fontId="14" fillId="0" borderId="2" xfId="3" applyFont="1" applyBorder="1" applyAlignment="1">
      <alignment horizontal="right" vertical="center" shrinkToFit="1"/>
    </xf>
    <xf numFmtId="38" fontId="14" fillId="0" borderId="13" xfId="3" applyFont="1" applyBorder="1" applyAlignment="1">
      <alignment horizontal="right" vertical="center" shrinkToFit="1"/>
    </xf>
    <xf numFmtId="38" fontId="14" fillId="0" borderId="10" xfId="2" applyFont="1" applyBorder="1" applyAlignment="1">
      <alignment horizontal="right" vertical="center" shrinkToFit="1"/>
    </xf>
    <xf numFmtId="38" fontId="14" fillId="0" borderId="2" xfId="2" applyFont="1" applyBorder="1" applyAlignment="1">
      <alignment horizontal="right" vertical="center" shrinkToFit="1"/>
    </xf>
    <xf numFmtId="38" fontId="14" fillId="0" borderId="13" xfId="2" applyFont="1" applyBorder="1" applyAlignment="1">
      <alignment horizontal="right" vertical="center" shrinkToFit="1"/>
    </xf>
    <xf numFmtId="38" fontId="17" fillId="0" borderId="129" xfId="2" applyFont="1" applyBorder="1" applyAlignment="1">
      <alignment horizontal="center" vertical="center" wrapText="1" shrinkToFit="1"/>
    </xf>
    <xf numFmtId="38" fontId="17" fillId="0" borderId="131" xfId="2" applyFont="1" applyBorder="1" applyAlignment="1">
      <alignment horizontal="center" vertical="center" wrapText="1" shrinkToFit="1"/>
    </xf>
    <xf numFmtId="38" fontId="17" fillId="0" borderId="150" xfId="2" applyFont="1" applyBorder="1" applyAlignment="1">
      <alignment horizontal="center" vertical="center" wrapText="1" shrinkToFit="1"/>
    </xf>
    <xf numFmtId="179" fontId="14" fillId="0" borderId="25" xfId="1" applyNumberFormat="1" applyFont="1" applyBorder="1" applyAlignment="1">
      <alignment horizontal="center" vertical="center" shrinkToFit="1"/>
    </xf>
    <xf numFmtId="179" fontId="14" fillId="0" borderId="26" xfId="1" applyNumberFormat="1" applyFont="1" applyBorder="1" applyAlignment="1">
      <alignment horizontal="center" vertical="center" shrinkToFit="1"/>
    </xf>
    <xf numFmtId="179" fontId="14" fillId="0" borderId="10" xfId="1" applyNumberFormat="1" applyFont="1" applyBorder="1" applyAlignment="1">
      <alignment horizontal="center" vertical="center" shrinkToFit="1"/>
    </xf>
    <xf numFmtId="49" fontId="14" fillId="0" borderId="118" xfId="1" applyNumberFormat="1" applyFont="1" applyBorder="1" applyAlignment="1">
      <alignment horizontal="center" vertical="center" shrinkToFit="1"/>
    </xf>
    <xf numFmtId="49" fontId="14" fillId="0" borderId="26" xfId="1" applyNumberFormat="1" applyFont="1" applyBorder="1" applyAlignment="1">
      <alignment horizontal="center" vertical="center" shrinkToFit="1"/>
    </xf>
    <xf numFmtId="0" fontId="14" fillId="0" borderId="10" xfId="1" applyFont="1" applyBorder="1" applyAlignment="1">
      <alignment horizontal="center" vertical="center" wrapText="1" shrinkToFit="1"/>
    </xf>
    <xf numFmtId="0" fontId="14" fillId="0" borderId="2" xfId="1" applyFont="1" applyBorder="1" applyAlignment="1">
      <alignment horizontal="center" vertical="center" wrapText="1" shrinkToFit="1"/>
    </xf>
    <xf numFmtId="0" fontId="14" fillId="0" borderId="26" xfId="1" applyFont="1" applyBorder="1" applyAlignment="1">
      <alignment horizontal="center" vertical="center" wrapText="1" shrinkToFit="1"/>
    </xf>
    <xf numFmtId="180" fontId="14" fillId="0" borderId="26" xfId="1" applyNumberFormat="1" applyFont="1" applyFill="1" applyBorder="1" applyAlignment="1">
      <alignment horizontal="center" vertical="center" shrinkToFit="1"/>
    </xf>
    <xf numFmtId="38" fontId="14" fillId="0" borderId="26" xfId="2" applyFont="1" applyBorder="1" applyAlignment="1">
      <alignment horizontal="right" vertical="center" shrinkToFit="1"/>
    </xf>
    <xf numFmtId="38" fontId="14" fillId="0" borderId="122" xfId="2" applyFont="1" applyBorder="1" applyAlignment="1">
      <alignment horizontal="right" vertical="center" shrinkToFit="1"/>
    </xf>
    <xf numFmtId="38" fontId="14" fillId="0" borderId="43" xfId="2" applyFont="1" applyBorder="1" applyAlignment="1">
      <alignment horizontal="right" vertical="center" shrinkToFit="1"/>
    </xf>
    <xf numFmtId="38" fontId="14" fillId="0" borderId="119" xfId="2" applyFont="1" applyBorder="1" applyAlignment="1">
      <alignment horizontal="right" vertical="center" shrinkToFit="1"/>
    </xf>
    <xf numFmtId="38" fontId="14" fillId="0" borderId="9" xfId="2" applyFont="1" applyBorder="1" applyAlignment="1">
      <alignment horizontal="right" vertical="center" shrinkToFit="1"/>
    </xf>
    <xf numFmtId="38" fontId="14" fillId="0" borderId="8" xfId="2" applyFont="1" applyBorder="1" applyAlignment="1">
      <alignment horizontal="right" vertical="center" shrinkToFit="1"/>
    </xf>
    <xf numFmtId="38" fontId="14" fillId="0" borderId="125" xfId="2" applyFont="1" applyBorder="1" applyAlignment="1">
      <alignment horizontal="right" vertical="center" shrinkToFit="1"/>
    </xf>
    <xf numFmtId="38" fontId="14" fillId="0" borderId="126" xfId="2" applyFont="1" applyBorder="1" applyAlignment="1">
      <alignment horizontal="right" vertical="center" shrinkToFit="1"/>
    </xf>
    <xf numFmtId="38" fontId="14" fillId="0" borderId="119" xfId="2" applyFont="1" applyBorder="1" applyAlignment="1">
      <alignment horizontal="center" vertical="center" shrinkToFit="1"/>
    </xf>
    <xf numFmtId="38" fontId="14" fillId="0" borderId="8" xfId="2" applyFont="1" applyBorder="1" applyAlignment="1">
      <alignment horizontal="center" vertical="center" shrinkToFit="1"/>
    </xf>
    <xf numFmtId="38" fontId="14" fillId="0" borderId="125" xfId="2" applyFont="1" applyFill="1" applyBorder="1" applyAlignment="1">
      <alignment horizontal="right" vertical="center" shrinkToFit="1"/>
    </xf>
    <xf numFmtId="38" fontId="14" fillId="0" borderId="119" xfId="2" applyFont="1" applyFill="1" applyBorder="1" applyAlignment="1">
      <alignment horizontal="right" vertical="center" shrinkToFit="1"/>
    </xf>
    <xf numFmtId="38" fontId="14" fillId="0" borderId="119" xfId="3" applyFont="1" applyBorder="1" applyAlignment="1">
      <alignment horizontal="right" vertical="center" shrinkToFit="1"/>
    </xf>
    <xf numFmtId="179" fontId="14" fillId="0" borderId="123" xfId="1" applyNumberFormat="1" applyFont="1" applyBorder="1" applyAlignment="1">
      <alignment horizontal="center" vertical="center" shrinkToFit="1"/>
    </xf>
    <xf numFmtId="179" fontId="14" fillId="0" borderId="119" xfId="1" applyNumberFormat="1" applyFont="1" applyBorder="1" applyAlignment="1">
      <alignment horizontal="center" vertical="center" shrinkToFit="1"/>
    </xf>
    <xf numFmtId="179" fontId="14" fillId="0" borderId="8" xfId="1" applyNumberFormat="1" applyFont="1" applyBorder="1" applyAlignment="1">
      <alignment horizontal="center" vertical="center" shrinkToFit="1"/>
    </xf>
    <xf numFmtId="49" fontId="14" fillId="0" borderId="124" xfId="1" applyNumberFormat="1" applyFont="1" applyBorder="1" applyAlignment="1">
      <alignment horizontal="center" vertical="center" shrinkToFit="1"/>
    </xf>
    <xf numFmtId="49" fontId="14" fillId="0" borderId="119" xfId="1" applyNumberFormat="1" applyFont="1" applyBorder="1" applyAlignment="1">
      <alignment horizontal="center" vertical="center" shrinkToFit="1"/>
    </xf>
    <xf numFmtId="0" fontId="14" fillId="0" borderId="8" xfId="1" applyFont="1" applyBorder="1" applyAlignment="1">
      <alignment horizontal="center" vertical="center" wrapText="1" shrinkToFit="1"/>
    </xf>
    <xf numFmtId="0" fontId="14" fillId="0" borderId="1" xfId="1" applyFont="1" applyBorder="1" applyAlignment="1">
      <alignment horizontal="center" vertical="center" wrapText="1" shrinkToFit="1"/>
    </xf>
    <xf numFmtId="0" fontId="14" fillId="0" borderId="119" xfId="1" applyFont="1" applyBorder="1" applyAlignment="1">
      <alignment horizontal="center" vertical="center" wrapText="1" shrinkToFit="1"/>
    </xf>
    <xf numFmtId="180" fontId="14" fillId="0" borderId="119" xfId="1" applyNumberFormat="1" applyFont="1" applyFill="1" applyBorder="1" applyAlignment="1">
      <alignment horizontal="center" vertical="center" shrinkToFit="1"/>
    </xf>
    <xf numFmtId="0" fontId="14" fillId="10" borderId="116" xfId="1" applyFont="1" applyFill="1" applyBorder="1" applyAlignment="1">
      <alignment horizontal="center" vertical="center" shrinkToFit="1"/>
    </xf>
    <xf numFmtId="0" fontId="14" fillId="10" borderId="15" xfId="1" applyFont="1" applyFill="1" applyBorder="1" applyAlignment="1">
      <alignment horizontal="center" vertical="center" shrinkToFit="1"/>
    </xf>
    <xf numFmtId="0" fontId="14" fillId="10" borderId="117" xfId="1" applyFont="1" applyFill="1" applyBorder="1" applyAlignment="1">
      <alignment horizontal="center" vertical="center" shrinkToFit="1"/>
    </xf>
    <xf numFmtId="0" fontId="14" fillId="10" borderId="50" xfId="1" applyFont="1" applyFill="1" applyBorder="1" applyAlignment="1">
      <alignment horizontal="center" vertical="center" shrinkToFit="1"/>
    </xf>
    <xf numFmtId="0" fontId="14" fillId="10" borderId="49" xfId="1" applyFont="1" applyFill="1" applyBorder="1" applyAlignment="1">
      <alignment horizontal="center" vertical="center" shrinkToFit="1"/>
    </xf>
    <xf numFmtId="0" fontId="14" fillId="10" borderId="26" xfId="1" applyFont="1" applyFill="1" applyBorder="1" applyAlignment="1">
      <alignment horizontal="center" vertical="center" shrinkToFit="1"/>
    </xf>
    <xf numFmtId="0" fontId="13" fillId="0" borderId="0" xfId="0" applyFont="1" applyAlignment="1">
      <alignment horizontal="center" vertical="center"/>
    </xf>
    <xf numFmtId="0" fontId="14" fillId="10" borderId="120" xfId="1" applyFont="1" applyFill="1" applyBorder="1" applyAlignment="1">
      <alignment horizontal="center" vertical="center" shrinkToFit="1"/>
    </xf>
    <xf numFmtId="0" fontId="14" fillId="10" borderId="1" xfId="1" applyFont="1" applyFill="1" applyBorder="1" applyAlignment="1">
      <alignment horizontal="center" vertical="center" shrinkToFit="1"/>
    </xf>
    <xf numFmtId="0" fontId="14" fillId="10" borderId="121" xfId="1" applyFont="1" applyFill="1" applyBorder="1" applyAlignment="1">
      <alignment horizontal="center" vertical="center" shrinkToFit="1"/>
    </xf>
    <xf numFmtId="0" fontId="14" fillId="10" borderId="9" xfId="1" applyFont="1" applyFill="1" applyBorder="1" applyAlignment="1">
      <alignment horizontal="center" vertical="center" shrinkToFit="1"/>
    </xf>
    <xf numFmtId="0" fontId="14" fillId="10" borderId="10" xfId="1" applyFont="1" applyFill="1" applyBorder="1" applyAlignment="1">
      <alignment horizontal="center" vertical="center" shrinkToFit="1"/>
    </xf>
    <xf numFmtId="0" fontId="14" fillId="10" borderId="122" xfId="1" applyFont="1" applyFill="1" applyBorder="1" applyAlignment="1">
      <alignment horizontal="center" vertical="center" shrinkToFit="1"/>
    </xf>
    <xf numFmtId="0" fontId="14" fillId="10" borderId="48" xfId="1" applyFont="1" applyFill="1" applyBorder="1" applyAlignment="1">
      <alignment horizontal="center" vertical="center" shrinkToFit="1"/>
    </xf>
    <xf numFmtId="0" fontId="14" fillId="10" borderId="6" xfId="1" applyFont="1" applyFill="1" applyBorder="1" applyAlignment="1">
      <alignment horizontal="center" vertical="center" shrinkToFit="1"/>
    </xf>
    <xf numFmtId="0" fontId="14" fillId="10" borderId="25" xfId="1" applyFont="1" applyFill="1" applyBorder="1" applyAlignment="1">
      <alignment horizontal="center" vertical="center" shrinkToFit="1"/>
    </xf>
    <xf numFmtId="0" fontId="14" fillId="10" borderId="112" xfId="1" applyFont="1" applyFill="1" applyBorder="1" applyAlignment="1">
      <alignment horizontal="center" vertical="center" shrinkToFit="1"/>
    </xf>
    <xf numFmtId="0" fontId="14" fillId="10" borderId="118" xfId="1" applyFont="1" applyFill="1" applyBorder="1" applyAlignment="1">
      <alignment horizontal="center" vertical="center" shrinkToFit="1"/>
    </xf>
    <xf numFmtId="0" fontId="14" fillId="10" borderId="113" xfId="1" applyFont="1" applyFill="1" applyBorder="1" applyAlignment="1">
      <alignment horizontal="center" vertical="center" shrinkToFit="1"/>
    </xf>
    <xf numFmtId="0" fontId="14" fillId="10" borderId="114" xfId="1" applyFont="1" applyFill="1" applyBorder="1" applyAlignment="1">
      <alignment horizontal="center" vertical="center" shrinkToFit="1"/>
    </xf>
    <xf numFmtId="0" fontId="14" fillId="10" borderId="115" xfId="1" applyFont="1" applyFill="1" applyBorder="1" applyAlignment="1">
      <alignment horizontal="center" vertical="center" wrapText="1" shrinkToFit="1"/>
    </xf>
    <xf numFmtId="0" fontId="14" fillId="10" borderId="115" xfId="1" applyFont="1" applyFill="1" applyBorder="1" applyAlignment="1">
      <alignment horizontal="center" vertical="center" shrinkToFit="1"/>
    </xf>
    <xf numFmtId="0" fontId="14" fillId="10" borderId="119" xfId="1" applyFont="1" applyFill="1" applyBorder="1" applyAlignment="1">
      <alignment horizontal="center" vertical="center" shrinkToFit="1"/>
    </xf>
    <xf numFmtId="0" fontId="14" fillId="10" borderId="8" xfId="1" applyFont="1" applyFill="1" applyBorder="1" applyAlignment="1">
      <alignment horizontal="center" vertical="center" shrinkToFit="1"/>
    </xf>
    <xf numFmtId="0" fontId="14" fillId="10" borderId="111" xfId="1" applyFont="1" applyFill="1" applyBorder="1" applyAlignment="1">
      <alignment horizontal="center" vertical="center" shrinkToFit="1"/>
    </xf>
    <xf numFmtId="0" fontId="14" fillId="10" borderId="16" xfId="1" applyFont="1" applyFill="1" applyBorder="1" applyAlignment="1">
      <alignment horizontal="center" vertical="center" shrinkToFit="1"/>
    </xf>
    <xf numFmtId="0" fontId="14" fillId="10" borderId="149" xfId="1" applyFont="1" applyFill="1" applyBorder="1" applyAlignment="1">
      <alignment horizontal="center" vertical="center" shrinkToFit="1"/>
    </xf>
    <xf numFmtId="0" fontId="14" fillId="5" borderId="151" xfId="1" applyFont="1" applyFill="1" applyBorder="1" applyAlignment="1">
      <alignment horizontal="center" vertical="center"/>
    </xf>
    <xf numFmtId="0" fontId="14" fillId="5" borderId="55" xfId="1" applyFont="1" applyFill="1" applyBorder="1" applyAlignment="1">
      <alignment horizontal="center" vertical="center"/>
    </xf>
    <xf numFmtId="0" fontId="14" fillId="5" borderId="57" xfId="1" applyFont="1" applyFill="1" applyBorder="1" applyAlignment="1">
      <alignment horizontal="center" vertical="center"/>
    </xf>
    <xf numFmtId="0" fontId="19" fillId="4" borderId="154" xfId="0" applyFont="1" applyFill="1" applyBorder="1" applyAlignment="1">
      <alignment horizontal="center" vertical="center"/>
    </xf>
    <xf numFmtId="0" fontId="19" fillId="4" borderId="155" xfId="0" applyFont="1" applyFill="1" applyBorder="1" applyAlignment="1">
      <alignment horizontal="center" vertical="center"/>
    </xf>
    <xf numFmtId="0" fontId="19" fillId="4" borderId="156" xfId="0" applyFont="1" applyFill="1" applyBorder="1" applyAlignment="1">
      <alignment horizontal="center" vertical="center"/>
    </xf>
    <xf numFmtId="0" fontId="14" fillId="5" borderId="54" xfId="1" applyFont="1" applyFill="1" applyBorder="1" applyAlignment="1">
      <alignment horizontal="center" vertical="center"/>
    </xf>
    <xf numFmtId="0" fontId="12" fillId="0" borderId="157" xfId="1" applyFont="1" applyFill="1" applyBorder="1" applyAlignment="1">
      <alignment horizontal="center" vertical="center" wrapText="1" shrinkToFit="1"/>
    </xf>
    <xf numFmtId="0" fontId="12" fillId="0" borderId="155" xfId="1" applyFont="1" applyFill="1" applyBorder="1" applyAlignment="1">
      <alignment horizontal="center" vertical="center" wrapText="1" shrinkToFit="1"/>
    </xf>
    <xf numFmtId="0" fontId="12" fillId="0" borderId="156" xfId="1" applyFont="1" applyFill="1" applyBorder="1" applyAlignment="1">
      <alignment horizontal="center" vertical="center" wrapText="1" shrinkToFit="1"/>
    </xf>
    <xf numFmtId="0" fontId="12" fillId="0" borderId="110" xfId="1" applyFont="1" applyFill="1" applyBorder="1" applyAlignment="1">
      <alignment horizontal="left" vertical="center" wrapText="1" shrinkToFit="1"/>
    </xf>
    <xf numFmtId="38" fontId="25" fillId="5" borderId="14" xfId="2" applyFont="1" applyFill="1" applyBorder="1" applyAlignment="1">
      <alignment horizontal="center" vertical="center" wrapText="1"/>
    </xf>
    <xf numFmtId="38" fontId="25" fillId="5" borderId="15" xfId="2" applyFont="1" applyFill="1" applyBorder="1" applyAlignment="1">
      <alignment horizontal="center" vertical="center"/>
    </xf>
    <xf numFmtId="38" fontId="25" fillId="5" borderId="50" xfId="2" applyFont="1" applyFill="1" applyBorder="1" applyAlignment="1">
      <alignment horizontal="center" vertical="center"/>
    </xf>
    <xf numFmtId="38" fontId="11" fillId="4" borderId="111" xfId="2" applyFont="1" applyFill="1" applyBorder="1" applyAlignment="1">
      <alignment horizontal="right" vertical="center"/>
    </xf>
    <xf numFmtId="38" fontId="11" fillId="4" borderId="15" xfId="2" applyFont="1" applyFill="1" applyBorder="1" applyAlignment="1">
      <alignment horizontal="right"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7" fillId="0" borderId="0" xfId="1" applyFont="1" applyFill="1" applyAlignment="1">
      <alignment horizontal="left" vertical="center" wrapText="1"/>
    </xf>
    <xf numFmtId="0" fontId="17" fillId="0" borderId="0" xfId="1" applyFont="1" applyFill="1" applyAlignment="1">
      <alignment horizontal="left" vertical="center"/>
    </xf>
    <xf numFmtId="0" fontId="25" fillId="5" borderId="48" xfId="1" applyFont="1" applyFill="1" applyBorder="1" applyAlignment="1">
      <alignment horizontal="center" vertical="center"/>
    </xf>
    <xf numFmtId="0" fontId="25" fillId="5" borderId="49" xfId="1" applyFont="1" applyFill="1" applyBorder="1" applyAlignment="1">
      <alignment horizontal="center" vertical="center"/>
    </xf>
    <xf numFmtId="0" fontId="25" fillId="5" borderId="36" xfId="1" applyFont="1" applyFill="1" applyBorder="1" applyAlignment="1">
      <alignment horizontal="center" vertical="center"/>
    </xf>
    <xf numFmtId="0" fontId="25" fillId="5" borderId="37" xfId="1" applyFont="1" applyFill="1" applyBorder="1" applyAlignment="1">
      <alignment horizontal="center" vertical="center"/>
    </xf>
    <xf numFmtId="0" fontId="14" fillId="5" borderId="152" xfId="1" applyFont="1" applyFill="1" applyBorder="1" applyAlignment="1">
      <alignment horizontal="center" vertical="center"/>
    </xf>
    <xf numFmtId="0" fontId="14" fillId="5" borderId="153" xfId="1" applyFont="1" applyFill="1" applyBorder="1" applyAlignment="1">
      <alignment horizontal="center" vertical="center"/>
    </xf>
    <xf numFmtId="0" fontId="12" fillId="0" borderId="143" xfId="1" applyFont="1" applyFill="1" applyBorder="1" applyAlignment="1">
      <alignment horizontal="center" vertical="center"/>
    </xf>
    <xf numFmtId="0" fontId="12" fillId="0" borderId="144" xfId="1" applyFont="1" applyFill="1" applyBorder="1" applyAlignment="1">
      <alignment horizontal="center" vertical="center"/>
    </xf>
    <xf numFmtId="0" fontId="12" fillId="0" borderId="145" xfId="1" applyFont="1" applyFill="1" applyBorder="1" applyAlignment="1">
      <alignment horizontal="center" vertical="center"/>
    </xf>
    <xf numFmtId="0" fontId="12" fillId="0" borderId="146" xfId="1" applyFont="1" applyFill="1" applyBorder="1" applyAlignment="1">
      <alignment horizontal="center" vertical="center"/>
    </xf>
    <xf numFmtId="0" fontId="12" fillId="0" borderId="147" xfId="1" applyFont="1" applyFill="1" applyBorder="1" applyAlignment="1">
      <alignment horizontal="center" vertical="center"/>
    </xf>
    <xf numFmtId="0" fontId="12" fillId="0" borderId="148" xfId="1" applyFont="1" applyFill="1" applyBorder="1" applyAlignment="1">
      <alignment horizontal="center" vertical="center"/>
    </xf>
    <xf numFmtId="0" fontId="14" fillId="0" borderId="14" xfId="1" applyFont="1" applyBorder="1" applyAlignment="1">
      <alignment horizontal="left" vertical="center" wrapText="1"/>
    </xf>
    <xf numFmtId="0" fontId="14" fillId="0" borderId="15" xfId="1" applyFont="1" applyBorder="1" applyAlignment="1">
      <alignment horizontal="left" vertical="center" wrapText="1"/>
    </xf>
    <xf numFmtId="0" fontId="14" fillId="0" borderId="16" xfId="1" applyFont="1" applyBorder="1" applyAlignment="1">
      <alignment horizontal="left" vertical="center" wrapText="1"/>
    </xf>
    <xf numFmtId="0" fontId="14" fillId="0" borderId="17" xfId="1" applyFont="1" applyBorder="1" applyAlignment="1">
      <alignment horizontal="left" vertical="center" wrapText="1"/>
    </xf>
    <xf numFmtId="0" fontId="14" fillId="0" borderId="0" xfId="1" applyFont="1" applyBorder="1" applyAlignment="1">
      <alignment horizontal="left" vertical="center" wrapText="1"/>
    </xf>
    <xf numFmtId="0" fontId="14" fillId="0" borderId="18" xfId="1" applyFont="1" applyBorder="1" applyAlignment="1">
      <alignment horizontal="left" vertical="center" wrapText="1"/>
    </xf>
    <xf numFmtId="0" fontId="14" fillId="0" borderId="19" xfId="1" applyFont="1" applyBorder="1" applyAlignment="1">
      <alignment horizontal="left" vertical="center" wrapText="1"/>
    </xf>
    <xf numFmtId="0" fontId="14" fillId="0" borderId="20" xfId="1" applyFont="1" applyBorder="1" applyAlignment="1">
      <alignment horizontal="left" vertical="center" wrapText="1"/>
    </xf>
    <xf numFmtId="0" fontId="14" fillId="0" borderId="21" xfId="1" applyFont="1" applyBorder="1" applyAlignment="1">
      <alignment horizontal="left" vertical="center" wrapText="1"/>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9" fillId="0" borderId="0" xfId="0" applyFont="1" applyBorder="1" applyAlignment="1">
      <alignment horizontal="center" vertical="center" shrinkToFit="1"/>
    </xf>
    <xf numFmtId="0" fontId="19" fillId="2" borderId="1" xfId="0" applyFont="1" applyFill="1" applyBorder="1" applyAlignment="1">
      <alignment horizontal="center" vertical="center" shrinkToFit="1"/>
    </xf>
    <xf numFmtId="0" fontId="19" fillId="0" borderId="0" xfId="0" applyFont="1" applyBorder="1" applyAlignment="1">
      <alignment horizontal="center" vertical="center"/>
    </xf>
    <xf numFmtId="0" fontId="19" fillId="2" borderId="2" xfId="0" applyFont="1" applyFill="1" applyBorder="1" applyAlignment="1">
      <alignment horizontal="center" vertical="center" shrinkToFit="1"/>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20" xfId="0" applyFont="1" applyBorder="1" applyAlignment="1">
      <alignment horizontal="center" vertical="center"/>
    </xf>
    <xf numFmtId="0" fontId="31" fillId="0" borderId="16" xfId="0" applyFont="1" applyBorder="1" applyAlignment="1">
      <alignment horizontal="center" vertical="center"/>
    </xf>
    <xf numFmtId="0" fontId="31" fillId="0" borderId="21" xfId="0" applyFont="1" applyBorder="1" applyAlignment="1">
      <alignment horizontal="center" vertical="center"/>
    </xf>
  </cellXfs>
  <cellStyles count="6">
    <cellStyle name="桁区切り" xfId="3" builtinId="6"/>
    <cellStyle name="桁区切り 2" xfId="2"/>
    <cellStyle name="標準" xfId="0" builtinId="0"/>
    <cellStyle name="標準 2" xfId="1"/>
    <cellStyle name="標準 2 3" xfId="4"/>
    <cellStyle name="標準 3" xfId="5"/>
  </cellStyles>
  <dxfs count="1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DE9D9"/>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s>
  <tableStyles count="0" defaultTableStyle="TableStyleMedium2" defaultPivotStyle="PivotStyleLight16"/>
  <colors>
    <mruColors>
      <color rgb="FFFFE9D9"/>
      <color rgb="FFCCECFF"/>
      <color rgb="FFFFFFCC"/>
      <color rgb="FFFDE9D9"/>
      <color rgb="FFFDFFFF"/>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36</xdr:col>
      <xdr:colOff>342900</xdr:colOff>
      <xdr:row>25</xdr:row>
      <xdr:rowOff>209550</xdr:rowOff>
    </xdr:from>
    <xdr:to>
      <xdr:col>39</xdr:col>
      <xdr:colOff>47626</xdr:colOff>
      <xdr:row>27</xdr:row>
      <xdr:rowOff>476250</xdr:rowOff>
    </xdr:to>
    <xdr:sp macro="" textlink="">
      <xdr:nvSpPr>
        <xdr:cNvPr id="2" name="テキスト ボックス 1"/>
        <xdr:cNvSpPr txBox="1"/>
      </xdr:nvSpPr>
      <xdr:spPr>
        <a:xfrm>
          <a:off x="7886700" y="6953250"/>
          <a:ext cx="1990726"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ＭＳ Ｐゴシック" panose="020B0600070205080204" pitchFamily="50" charset="-128"/>
              <a:ea typeface="ＭＳ Ｐゴシック" panose="020B0600070205080204" pitchFamily="50" charset="-128"/>
            </a:rPr>
            <a:t>教育課程・対象児童</a:t>
          </a:r>
          <a:r>
            <a:rPr kumimoji="1" lang="en-US" altLang="ja-JP" sz="1050" b="1">
              <a:latin typeface="ＭＳ Ｐゴシック" panose="020B0600070205080204" pitchFamily="50" charset="-128"/>
              <a:ea typeface="ＭＳ Ｐゴシック" panose="020B0600070205080204" pitchFamily="50" charset="-128"/>
            </a:rPr>
            <a:t>/</a:t>
          </a:r>
          <a:r>
            <a:rPr kumimoji="1" lang="ja-JP" altLang="en-US" sz="1050" b="1">
              <a:latin typeface="ＭＳ Ｐゴシック" panose="020B0600070205080204" pitchFamily="50" charset="-128"/>
              <a:ea typeface="ＭＳ Ｐゴシック" panose="020B0600070205080204" pitchFamily="50" charset="-128"/>
            </a:rPr>
            <a:t>生徒</a:t>
          </a:r>
          <a:endParaRPr kumimoji="1" lang="en-US" altLang="ja-JP" sz="1050" b="1">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該当するものを選択し、必要に応じて（　）内に詳しい内容を手入力してください。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64293</xdr:colOff>
      <xdr:row>10</xdr:row>
      <xdr:rowOff>130969</xdr:rowOff>
    </xdr:from>
    <xdr:to>
      <xdr:col>46</xdr:col>
      <xdr:colOff>102393</xdr:colOff>
      <xdr:row>15</xdr:row>
      <xdr:rowOff>0</xdr:rowOff>
    </xdr:to>
    <xdr:pic>
      <xdr:nvPicPr>
        <xdr:cNvPr id="2" name="図 1">
          <a:extLst>
            <a:ext uri="{FF2B5EF4-FFF2-40B4-BE49-F238E27FC236}">
              <a16:creationId xmlns:a16="http://schemas.microsoft.com/office/drawing/2014/main" xmlns="" id="{BCC5FF4A-F21B-407E-86C7-C47B42C44D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60343" y="2940844"/>
          <a:ext cx="3524250" cy="91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10.10\tyo\Users\84161299\Downloads\&#21517;&#31807;&#30331;&#37682;&#3108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分野"/>
    </sheetNames>
    <sheetDataSet>
      <sheetData sheetId="0"/>
      <sheetData sheetId="1">
        <row r="3">
          <cell r="B3" t="str">
            <v>音楽</v>
          </cell>
        </row>
        <row r="4">
          <cell r="B4" t="str">
            <v>演劇</v>
          </cell>
        </row>
        <row r="5">
          <cell r="B5" t="str">
            <v>舞踊</v>
          </cell>
        </row>
        <row r="6">
          <cell r="B6" t="str">
            <v>大衆芸能</v>
          </cell>
        </row>
        <row r="7">
          <cell r="B7" t="str">
            <v>美術</v>
          </cell>
        </row>
        <row r="8">
          <cell r="B8" t="str">
            <v>伝統芸能</v>
          </cell>
        </row>
        <row r="9">
          <cell r="B9" t="str">
            <v>文学</v>
          </cell>
        </row>
        <row r="10">
          <cell r="B10" t="str">
            <v>生活文化</v>
          </cell>
        </row>
        <row r="11">
          <cell r="B11" t="str">
            <v>メディア芸術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39"/>
  <sheetViews>
    <sheetView showGridLines="0" tabSelected="1" view="pageBreakPreview" zoomScaleNormal="100" zoomScaleSheetLayoutView="100" workbookViewId="0"/>
  </sheetViews>
  <sheetFormatPr defaultColWidth="2.5" defaultRowHeight="15" customHeight="1"/>
  <cols>
    <col min="1" max="12" width="2.5" style="1"/>
    <col min="13" max="13" width="5.25" style="1" customWidth="1"/>
    <col min="14" max="16384" width="2.5" style="1"/>
  </cols>
  <sheetData>
    <row r="1" spans="1:38" ht="22.5" customHeight="1">
      <c r="A1" s="136" t="s">
        <v>0</v>
      </c>
      <c r="B1" s="137"/>
      <c r="C1" s="137"/>
      <c r="D1" s="137"/>
      <c r="E1" s="137"/>
      <c r="F1" s="137"/>
      <c r="G1" s="137"/>
      <c r="H1" s="137"/>
      <c r="I1" s="137"/>
      <c r="J1" s="137"/>
      <c r="K1" s="137"/>
      <c r="L1" s="137"/>
      <c r="M1" s="138"/>
      <c r="N1" s="138"/>
      <c r="O1" s="138"/>
      <c r="P1" s="138"/>
      <c r="Q1" s="138"/>
      <c r="R1" s="138"/>
      <c r="S1" s="138"/>
      <c r="T1" s="138"/>
      <c r="U1" s="138"/>
      <c r="V1" s="138"/>
      <c r="W1" s="138"/>
      <c r="X1" s="138"/>
      <c r="Y1" s="138"/>
      <c r="Z1" s="138"/>
      <c r="AA1" s="138"/>
    </row>
    <row r="2" spans="1:38" ht="22.5" customHeight="1">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64" t="s">
        <v>201</v>
      </c>
      <c r="AA2" s="164"/>
      <c r="AB2" s="165"/>
      <c r="AC2" s="165"/>
      <c r="AD2" s="1" t="s">
        <v>1</v>
      </c>
      <c r="AE2" s="165"/>
      <c r="AF2" s="165"/>
      <c r="AG2" s="1" t="s">
        <v>2</v>
      </c>
      <c r="AH2" s="165"/>
      <c r="AI2" s="165"/>
      <c r="AJ2" s="1" t="s">
        <v>3</v>
      </c>
    </row>
    <row r="3" spans="1:38" s="2" customFormat="1" ht="22.5" customHeight="1">
      <c r="A3" s="168" t="s">
        <v>208</v>
      </c>
      <c r="B3" s="168"/>
      <c r="C3" s="168"/>
      <c r="D3" s="168"/>
      <c r="E3" s="168"/>
      <c r="F3" s="168"/>
      <c r="G3" s="168"/>
      <c r="H3" s="168"/>
      <c r="I3" s="168"/>
      <c r="J3" s="168"/>
      <c r="K3" s="168"/>
      <c r="L3" s="168"/>
      <c r="M3" s="168"/>
      <c r="N3" s="168" t="s">
        <v>4</v>
      </c>
      <c r="O3" s="168"/>
      <c r="P3" s="139"/>
      <c r="Q3" s="139"/>
      <c r="R3" s="139"/>
      <c r="S3" s="139"/>
      <c r="T3" s="139"/>
      <c r="U3" s="139"/>
      <c r="V3" s="139"/>
      <c r="W3" s="139"/>
      <c r="X3" s="139"/>
      <c r="Y3" s="139"/>
      <c r="Z3" s="139"/>
      <c r="AA3" s="139"/>
    </row>
    <row r="4" spans="1:38" s="2" customFormat="1" ht="22.5" customHeight="1">
      <c r="A4" s="166"/>
      <c r="B4" s="166"/>
      <c r="C4" s="166"/>
      <c r="D4" s="166"/>
      <c r="E4" s="166"/>
      <c r="F4" s="166"/>
      <c r="G4" s="166"/>
      <c r="H4" s="166"/>
      <c r="I4" s="166"/>
      <c r="J4" s="166"/>
      <c r="K4" s="166"/>
      <c r="L4" s="166"/>
      <c r="M4" s="166"/>
      <c r="N4" s="167" t="s">
        <v>5</v>
      </c>
      <c r="O4" s="167"/>
    </row>
    <row r="5" spans="1:38" ht="15" customHeight="1">
      <c r="A5" s="3" t="s">
        <v>6</v>
      </c>
      <c r="B5" s="3"/>
      <c r="C5" s="3"/>
    </row>
    <row r="8" spans="1:38" ht="15" customHeight="1">
      <c r="S8" s="170" t="s">
        <v>7</v>
      </c>
      <c r="T8" s="170"/>
      <c r="U8" s="170"/>
      <c r="V8" s="170"/>
      <c r="W8" s="170"/>
      <c r="X8" s="171"/>
      <c r="Y8" s="171"/>
      <c r="Z8" s="171"/>
      <c r="AA8" s="171"/>
      <c r="AB8" s="171"/>
      <c r="AC8" s="171"/>
      <c r="AD8" s="171"/>
      <c r="AE8" s="171"/>
      <c r="AF8" s="171"/>
      <c r="AG8" s="171"/>
      <c r="AH8" s="171"/>
      <c r="AI8" s="171"/>
      <c r="AJ8" s="171"/>
    </row>
    <row r="9" spans="1:38" ht="15" customHeight="1">
      <c r="S9" s="173" t="s">
        <v>8</v>
      </c>
      <c r="T9" s="173"/>
      <c r="U9" s="173"/>
      <c r="V9" s="173"/>
      <c r="W9" s="173"/>
      <c r="X9" s="172"/>
      <c r="Y9" s="172"/>
      <c r="Z9" s="172"/>
      <c r="AA9" s="172"/>
      <c r="AB9" s="172"/>
      <c r="AC9" s="172"/>
      <c r="AD9" s="172"/>
      <c r="AE9" s="172"/>
      <c r="AF9" s="172"/>
      <c r="AG9" s="172"/>
      <c r="AH9" s="172"/>
      <c r="AI9" s="172"/>
      <c r="AJ9" s="172"/>
    </row>
    <row r="10" spans="1:38" ht="30" customHeight="1">
      <c r="S10" s="159" t="s">
        <v>9</v>
      </c>
      <c r="T10" s="159"/>
      <c r="U10" s="159"/>
      <c r="V10" s="159"/>
      <c r="W10" s="159"/>
      <c r="X10" s="160"/>
      <c r="Y10" s="160"/>
      <c r="Z10" s="160"/>
      <c r="AA10" s="160"/>
      <c r="AB10" s="160"/>
      <c r="AC10" s="160"/>
      <c r="AD10" s="160"/>
      <c r="AE10" s="160"/>
      <c r="AF10" s="160"/>
      <c r="AG10" s="160"/>
      <c r="AH10" s="160"/>
      <c r="AI10" s="169" t="s">
        <v>281</v>
      </c>
      <c r="AJ10" s="169"/>
    </row>
    <row r="11" spans="1:38" ht="30" customHeight="1">
      <c r="S11" s="159" t="s">
        <v>10</v>
      </c>
      <c r="T11" s="159"/>
      <c r="U11" s="159"/>
      <c r="V11" s="159"/>
      <c r="W11" s="159"/>
      <c r="X11" s="160"/>
      <c r="Y11" s="160"/>
      <c r="Z11" s="160"/>
      <c r="AA11" s="160"/>
      <c r="AB11" s="160"/>
      <c r="AC11" s="160"/>
      <c r="AD11" s="160"/>
      <c r="AE11" s="160"/>
      <c r="AF11" s="160"/>
      <c r="AG11" s="160"/>
      <c r="AH11" s="160"/>
      <c r="AI11" s="160"/>
      <c r="AJ11" s="160"/>
    </row>
    <row r="12" spans="1:38" ht="30" customHeight="1">
      <c r="S12" s="159" t="s">
        <v>11</v>
      </c>
      <c r="T12" s="159"/>
      <c r="U12" s="159"/>
      <c r="V12" s="159"/>
      <c r="W12" s="159"/>
      <c r="X12" s="160"/>
      <c r="Y12" s="160"/>
      <c r="Z12" s="160"/>
      <c r="AA12" s="160"/>
      <c r="AB12" s="160"/>
      <c r="AC12" s="160"/>
      <c r="AD12" s="160"/>
      <c r="AE12" s="160"/>
      <c r="AF12" s="160"/>
      <c r="AG12" s="160"/>
      <c r="AH12" s="160"/>
      <c r="AI12" s="160"/>
      <c r="AJ12" s="160"/>
    </row>
    <row r="13" spans="1:38" ht="15" customHeight="1">
      <c r="U13" s="4"/>
      <c r="V13" s="4"/>
      <c r="W13" s="4"/>
      <c r="X13" s="4"/>
      <c r="Y13" s="4"/>
      <c r="Z13" s="5"/>
      <c r="AA13" s="5"/>
      <c r="AB13" s="5"/>
      <c r="AC13" s="5"/>
      <c r="AD13" s="5"/>
      <c r="AE13" s="5"/>
      <c r="AF13" s="5"/>
      <c r="AG13" s="5"/>
      <c r="AH13" s="5"/>
      <c r="AI13" s="5"/>
      <c r="AJ13" s="5"/>
    </row>
    <row r="16" spans="1:38" s="6" customFormat="1" ht="22.5" customHeight="1">
      <c r="A16" s="161" t="s">
        <v>203</v>
      </c>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row>
    <row r="17" spans="1:39" s="6" customFormat="1" ht="22.5" customHeight="1">
      <c r="A17" s="161" t="s">
        <v>12</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row>
    <row r="20" spans="1:39" s="2" customFormat="1" ht="22.5" customHeight="1">
      <c r="A20" s="7"/>
      <c r="B20" s="162" t="s">
        <v>202</v>
      </c>
      <c r="C20" s="162"/>
      <c r="D20" s="162"/>
      <c r="E20" s="163"/>
      <c r="F20" s="163"/>
      <c r="G20" s="140" t="s">
        <v>200</v>
      </c>
      <c r="H20" s="163"/>
      <c r="I20" s="163"/>
      <c r="J20" s="139" t="s">
        <v>204</v>
      </c>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row>
    <row r="21" spans="1:39" s="2" customFormat="1" ht="22.5" customHeight="1">
      <c r="A21" s="158" t="s">
        <v>13</v>
      </c>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row>
    <row r="22" spans="1:39" s="2" customFormat="1" ht="15" customHeight="1"/>
    <row r="24" spans="1:39" s="2" customFormat="1" ht="22.5" customHeight="1">
      <c r="A24" s="158" t="s">
        <v>14</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row>
    <row r="28" spans="1:39" s="2" customFormat="1" ht="22.5" customHeight="1">
      <c r="H28" s="2" t="s">
        <v>15</v>
      </c>
    </row>
    <row r="29" spans="1:39" s="2" customFormat="1" ht="15" customHeight="1"/>
    <row r="30" spans="1:39" s="2" customFormat="1" ht="22.5" customHeight="1">
      <c r="I30" s="2" t="s">
        <v>16</v>
      </c>
      <c r="J30" s="2" t="s">
        <v>17</v>
      </c>
    </row>
    <row r="31" spans="1:39" s="2" customFormat="1" ht="22.5" customHeight="1">
      <c r="I31" s="2" t="s">
        <v>18</v>
      </c>
      <c r="J31" s="2" t="s">
        <v>19</v>
      </c>
    </row>
    <row r="32" spans="1:39" s="2" customFormat="1" ht="22.5" customHeight="1">
      <c r="I32" s="2" t="s">
        <v>20</v>
      </c>
      <c r="J32" s="2" t="s">
        <v>21</v>
      </c>
    </row>
    <row r="33" spans="9:32" s="2" customFormat="1" ht="22.5" customHeight="1">
      <c r="I33" s="2" t="s">
        <v>22</v>
      </c>
      <c r="J33" s="2" t="s">
        <v>23</v>
      </c>
    </row>
    <row r="34" spans="9:32" s="2" customFormat="1" ht="22.5" customHeight="1"/>
    <row r="39" spans="9:32" ht="15" customHeight="1">
      <c r="AF39" s="1" t="s">
        <v>24</v>
      </c>
    </row>
  </sheetData>
  <mergeCells count="25">
    <mergeCell ref="S10:W10"/>
    <mergeCell ref="X10:AH10"/>
    <mergeCell ref="AI10:AJ10"/>
    <mergeCell ref="S8:W8"/>
    <mergeCell ref="X8:AJ9"/>
    <mergeCell ref="S9:W9"/>
    <mergeCell ref="Z2:AA2"/>
    <mergeCell ref="AB2:AC2"/>
    <mergeCell ref="AE2:AF2"/>
    <mergeCell ref="AH2:AI2"/>
    <mergeCell ref="A4:M4"/>
    <mergeCell ref="N4:O4"/>
    <mergeCell ref="A3:M3"/>
    <mergeCell ref="N3:O3"/>
    <mergeCell ref="A24:AJ24"/>
    <mergeCell ref="S11:W11"/>
    <mergeCell ref="X11:AJ11"/>
    <mergeCell ref="S12:W12"/>
    <mergeCell ref="X12:AJ12"/>
    <mergeCell ref="A16:AJ16"/>
    <mergeCell ref="A17:AJ17"/>
    <mergeCell ref="B20:D20"/>
    <mergeCell ref="E20:F20"/>
    <mergeCell ref="H20:I20"/>
    <mergeCell ref="A21:AJ21"/>
  </mergeCells>
  <phoneticPr fontId="3"/>
  <conditionalFormatting sqref="A4 AB2 AE2 AH2 X10 X11 X12 E20 H20">
    <cfRule type="expression" dxfId="18" priority="2">
      <formula>ISBLANK(A2)</formula>
    </cfRule>
  </conditionalFormatting>
  <conditionalFormatting sqref="X8">
    <cfRule type="expression" dxfId="17" priority="1">
      <formula>$X$8=""</formula>
    </cfRule>
  </conditionalFormatting>
  <printOptions horizontalCentered="1"/>
  <pageMargins left="0.59055118110236227" right="0.59055118110236227" top="0.78740157480314965" bottom="0.59055118110236227" header="0.15748031496062992" footer="0.15748031496062992"/>
  <pageSetup paperSize="9" scale="88"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x14:formula1>
            <xm:f>都道府県リスト!$A$2:$A$68</xm:f>
          </x14:formula1>
          <xm:sqref>X8:AJ9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72"/>
  <sheetViews>
    <sheetView showGridLines="0" view="pageBreakPreview" zoomScaleNormal="100" zoomScaleSheetLayoutView="100" workbookViewId="0">
      <selection activeCell="Z7" sqref="Z7:AI7"/>
    </sheetView>
  </sheetViews>
  <sheetFormatPr defaultColWidth="2.75" defaultRowHeight="18.75" customHeight="1"/>
  <cols>
    <col min="1" max="35" width="2.75" style="33"/>
    <col min="36" max="36" width="2.75" style="33" customWidth="1"/>
    <col min="37" max="37" width="10" style="34" customWidth="1"/>
    <col min="38" max="39" width="10" style="33" customWidth="1"/>
    <col min="40" max="292" width="2.75" style="33"/>
    <col min="293" max="295" width="10" style="33" customWidth="1"/>
    <col min="296" max="548" width="2.75" style="33"/>
    <col min="549" max="551" width="10" style="33" customWidth="1"/>
    <col min="552" max="804" width="2.75" style="33"/>
    <col min="805" max="807" width="10" style="33" customWidth="1"/>
    <col min="808" max="1060" width="2.75" style="33"/>
    <col min="1061" max="1063" width="10" style="33" customWidth="1"/>
    <col min="1064" max="1316" width="2.75" style="33"/>
    <col min="1317" max="1319" width="10" style="33" customWidth="1"/>
    <col min="1320" max="1572" width="2.75" style="33"/>
    <col min="1573" max="1575" width="10" style="33" customWidth="1"/>
    <col min="1576" max="1828" width="2.75" style="33"/>
    <col min="1829" max="1831" width="10" style="33" customWidth="1"/>
    <col min="1832" max="2084" width="2.75" style="33"/>
    <col min="2085" max="2087" width="10" style="33" customWidth="1"/>
    <col min="2088" max="2340" width="2.75" style="33"/>
    <col min="2341" max="2343" width="10" style="33" customWidth="1"/>
    <col min="2344" max="2596" width="2.75" style="33"/>
    <col min="2597" max="2599" width="10" style="33" customWidth="1"/>
    <col min="2600" max="2852" width="2.75" style="33"/>
    <col min="2853" max="2855" width="10" style="33" customWidth="1"/>
    <col min="2856" max="3108" width="2.75" style="33"/>
    <col min="3109" max="3111" width="10" style="33" customWidth="1"/>
    <col min="3112" max="3364" width="2.75" style="33"/>
    <col min="3365" max="3367" width="10" style="33" customWidth="1"/>
    <col min="3368" max="3620" width="2.75" style="33"/>
    <col min="3621" max="3623" width="10" style="33" customWidth="1"/>
    <col min="3624" max="3876" width="2.75" style="33"/>
    <col min="3877" max="3879" width="10" style="33" customWidth="1"/>
    <col min="3880" max="4132" width="2.75" style="33"/>
    <col min="4133" max="4135" width="10" style="33" customWidth="1"/>
    <col min="4136" max="4388" width="2.75" style="33"/>
    <col min="4389" max="4391" width="10" style="33" customWidth="1"/>
    <col min="4392" max="4644" width="2.75" style="33"/>
    <col min="4645" max="4647" width="10" style="33" customWidth="1"/>
    <col min="4648" max="4900" width="2.75" style="33"/>
    <col min="4901" max="4903" width="10" style="33" customWidth="1"/>
    <col min="4904" max="5156" width="2.75" style="33"/>
    <col min="5157" max="5159" width="10" style="33" customWidth="1"/>
    <col min="5160" max="5412" width="2.75" style="33"/>
    <col min="5413" max="5415" width="10" style="33" customWidth="1"/>
    <col min="5416" max="5668" width="2.75" style="33"/>
    <col min="5669" max="5671" width="10" style="33" customWidth="1"/>
    <col min="5672" max="5924" width="2.75" style="33"/>
    <col min="5925" max="5927" width="10" style="33" customWidth="1"/>
    <col min="5928" max="6180" width="2.75" style="33"/>
    <col min="6181" max="6183" width="10" style="33" customWidth="1"/>
    <col min="6184" max="6436" width="2.75" style="33"/>
    <col min="6437" max="6439" width="10" style="33" customWidth="1"/>
    <col min="6440" max="6692" width="2.75" style="33"/>
    <col min="6693" max="6695" width="10" style="33" customWidth="1"/>
    <col min="6696" max="6948" width="2.75" style="33"/>
    <col min="6949" max="6951" width="10" style="33" customWidth="1"/>
    <col min="6952" max="7204" width="2.75" style="33"/>
    <col min="7205" max="7207" width="10" style="33" customWidth="1"/>
    <col min="7208" max="7460" width="2.75" style="33"/>
    <col min="7461" max="7463" width="10" style="33" customWidth="1"/>
    <col min="7464" max="7716" width="2.75" style="33"/>
    <col min="7717" max="7719" width="10" style="33" customWidth="1"/>
    <col min="7720" max="7972" width="2.75" style="33"/>
    <col min="7973" max="7975" width="10" style="33" customWidth="1"/>
    <col min="7976" max="8228" width="2.75" style="33"/>
    <col min="8229" max="8231" width="10" style="33" customWidth="1"/>
    <col min="8232" max="8484" width="2.75" style="33"/>
    <col min="8485" max="8487" width="10" style="33" customWidth="1"/>
    <col min="8488" max="8740" width="2.75" style="33"/>
    <col min="8741" max="8743" width="10" style="33" customWidth="1"/>
    <col min="8744" max="8996" width="2.75" style="33"/>
    <col min="8997" max="8999" width="10" style="33" customWidth="1"/>
    <col min="9000" max="9252" width="2.75" style="33"/>
    <col min="9253" max="9255" width="10" style="33" customWidth="1"/>
    <col min="9256" max="9508" width="2.75" style="33"/>
    <col min="9509" max="9511" width="10" style="33" customWidth="1"/>
    <col min="9512" max="9764" width="2.75" style="33"/>
    <col min="9765" max="9767" width="10" style="33" customWidth="1"/>
    <col min="9768" max="10020" width="2.75" style="33"/>
    <col min="10021" max="10023" width="10" style="33" customWidth="1"/>
    <col min="10024" max="10276" width="2.75" style="33"/>
    <col min="10277" max="10279" width="10" style="33" customWidth="1"/>
    <col min="10280" max="10532" width="2.75" style="33"/>
    <col min="10533" max="10535" width="10" style="33" customWidth="1"/>
    <col min="10536" max="10788" width="2.75" style="33"/>
    <col min="10789" max="10791" width="10" style="33" customWidth="1"/>
    <col min="10792" max="11044" width="2.75" style="33"/>
    <col min="11045" max="11047" width="10" style="33" customWidth="1"/>
    <col min="11048" max="11300" width="2.75" style="33"/>
    <col min="11301" max="11303" width="10" style="33" customWidth="1"/>
    <col min="11304" max="11556" width="2.75" style="33"/>
    <col min="11557" max="11559" width="10" style="33" customWidth="1"/>
    <col min="11560" max="11812" width="2.75" style="33"/>
    <col min="11813" max="11815" width="10" style="33" customWidth="1"/>
    <col min="11816" max="12068" width="2.75" style="33"/>
    <col min="12069" max="12071" width="10" style="33" customWidth="1"/>
    <col min="12072" max="12324" width="2.75" style="33"/>
    <col min="12325" max="12327" width="10" style="33" customWidth="1"/>
    <col min="12328" max="12580" width="2.75" style="33"/>
    <col min="12581" max="12583" width="10" style="33" customWidth="1"/>
    <col min="12584" max="12836" width="2.75" style="33"/>
    <col min="12837" max="12839" width="10" style="33" customWidth="1"/>
    <col min="12840" max="13092" width="2.75" style="33"/>
    <col min="13093" max="13095" width="10" style="33" customWidth="1"/>
    <col min="13096" max="13348" width="2.75" style="33"/>
    <col min="13349" max="13351" width="10" style="33" customWidth="1"/>
    <col min="13352" max="13604" width="2.75" style="33"/>
    <col min="13605" max="13607" width="10" style="33" customWidth="1"/>
    <col min="13608" max="13860" width="2.75" style="33"/>
    <col min="13861" max="13863" width="10" style="33" customWidth="1"/>
    <col min="13864" max="14116" width="2.75" style="33"/>
    <col min="14117" max="14119" width="10" style="33" customWidth="1"/>
    <col min="14120" max="14372" width="2.75" style="33"/>
    <col min="14373" max="14375" width="10" style="33" customWidth="1"/>
    <col min="14376" max="14628" width="2.75" style="33"/>
    <col min="14629" max="14631" width="10" style="33" customWidth="1"/>
    <col min="14632" max="14884" width="2.75" style="33"/>
    <col min="14885" max="14887" width="10" style="33" customWidth="1"/>
    <col min="14888" max="15140" width="2.75" style="33"/>
    <col min="15141" max="15143" width="10" style="33" customWidth="1"/>
    <col min="15144" max="15396" width="2.75" style="33"/>
    <col min="15397" max="15399" width="10" style="33" customWidth="1"/>
    <col min="15400" max="15652" width="2.75" style="33"/>
    <col min="15653" max="15655" width="10" style="33" customWidth="1"/>
    <col min="15656" max="15908" width="2.75" style="33"/>
    <col min="15909" max="15911" width="10" style="33" customWidth="1"/>
    <col min="15912" max="16164" width="2.75" style="33"/>
    <col min="16165" max="16167" width="10" style="33" customWidth="1"/>
    <col min="16168" max="16384" width="2.75" style="33"/>
  </cols>
  <sheetData>
    <row r="1" spans="1:39" s="8" customFormat="1" ht="25.5" customHeight="1">
      <c r="A1" s="231" t="s">
        <v>25</v>
      </c>
      <c r="B1" s="231"/>
      <c r="C1" s="231"/>
      <c r="AF1" s="9" t="s">
        <v>26</v>
      </c>
      <c r="AG1" s="232" t="s">
        <v>27</v>
      </c>
      <c r="AH1" s="232"/>
      <c r="AI1" s="232"/>
      <c r="AK1" s="10"/>
    </row>
    <row r="2" spans="1:39" s="8" customFormat="1" ht="25.5" customHeight="1">
      <c r="A2" s="233" t="s">
        <v>205</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K2" s="10"/>
    </row>
    <row r="3" spans="1:39" s="8" customFormat="1" ht="25.5" customHeight="1">
      <c r="A3" s="233" t="s">
        <v>28</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K3" s="10"/>
    </row>
    <row r="4" spans="1:39" s="11" customFormat="1" ht="11.25" customHeight="1" thickBot="1">
      <c r="AK4" s="9"/>
    </row>
    <row r="5" spans="1:39" s="11" customFormat="1" ht="25.5" customHeight="1" thickBot="1">
      <c r="U5" s="234" t="s">
        <v>29</v>
      </c>
      <c r="V5" s="235"/>
      <c r="W5" s="235"/>
      <c r="X5" s="235"/>
      <c r="Y5" s="236"/>
      <c r="Z5" s="237" t="str">
        <f>IF(【様式5】実施報告書!X8="","",【様式5】実施報告書!X8)</f>
        <v/>
      </c>
      <c r="AA5" s="238"/>
      <c r="AB5" s="238"/>
      <c r="AC5" s="238"/>
      <c r="AD5" s="238"/>
      <c r="AE5" s="238"/>
      <c r="AF5" s="238"/>
      <c r="AG5" s="238"/>
      <c r="AH5" s="238"/>
      <c r="AI5" s="239"/>
      <c r="AK5" s="9"/>
    </row>
    <row r="6" spans="1:39" s="11" customFormat="1" ht="25.5" customHeight="1" thickBot="1">
      <c r="A6" s="264" t="s">
        <v>30</v>
      </c>
      <c r="B6" s="265"/>
      <c r="C6" s="265"/>
      <c r="D6" s="265"/>
      <c r="E6" s="266"/>
      <c r="F6" s="237" t="str">
        <f>IF(【様式5】実施報告書!X10="","",【様式5】実施報告書!X10)</f>
        <v/>
      </c>
      <c r="G6" s="238"/>
      <c r="H6" s="238"/>
      <c r="I6" s="238"/>
      <c r="J6" s="238"/>
      <c r="K6" s="238"/>
      <c r="L6" s="238"/>
      <c r="M6" s="238"/>
      <c r="N6" s="238"/>
      <c r="O6" s="238"/>
      <c r="P6" s="238"/>
      <c r="Q6" s="238"/>
      <c r="R6" s="238"/>
      <c r="S6" s="238"/>
      <c r="T6" s="267"/>
      <c r="U6" s="268" t="s">
        <v>31</v>
      </c>
      <c r="V6" s="269"/>
      <c r="W6" s="269"/>
      <c r="X6" s="269"/>
      <c r="Y6" s="270"/>
      <c r="Z6" s="271" t="str">
        <f>IF(【様式5】実施報告書!X12="","",【様式5】実施報告書!X12)</f>
        <v/>
      </c>
      <c r="AA6" s="272"/>
      <c r="AB6" s="272"/>
      <c r="AC6" s="272"/>
      <c r="AD6" s="272"/>
      <c r="AE6" s="272"/>
      <c r="AF6" s="272"/>
      <c r="AG6" s="272"/>
      <c r="AH6" s="272"/>
      <c r="AI6" s="273"/>
      <c r="AK6" s="12"/>
      <c r="AL6" s="12"/>
      <c r="AM6" s="12"/>
    </row>
    <row r="7" spans="1:39" s="11" customFormat="1" ht="25.5" customHeight="1">
      <c r="A7" s="249" t="s">
        <v>32</v>
      </c>
      <c r="B7" s="250"/>
      <c r="C7" s="250"/>
      <c r="D7" s="250"/>
      <c r="E7" s="251"/>
      <c r="F7" s="252"/>
      <c r="G7" s="253"/>
      <c r="H7" s="253"/>
      <c r="I7" s="253"/>
      <c r="J7" s="253"/>
      <c r="K7" s="253"/>
      <c r="L7" s="253"/>
      <c r="M7" s="253"/>
      <c r="N7" s="253"/>
      <c r="O7" s="253"/>
      <c r="P7" s="274" t="s">
        <v>33</v>
      </c>
      <c r="Q7" s="274"/>
      <c r="R7" s="274"/>
      <c r="S7" s="274"/>
      <c r="T7" s="275"/>
      <c r="U7" s="255" t="s">
        <v>34</v>
      </c>
      <c r="V7" s="256"/>
      <c r="W7" s="256"/>
      <c r="X7" s="256"/>
      <c r="Y7" s="257"/>
      <c r="Z7" s="276"/>
      <c r="AA7" s="277"/>
      <c r="AB7" s="277"/>
      <c r="AC7" s="277"/>
      <c r="AD7" s="277"/>
      <c r="AE7" s="277"/>
      <c r="AF7" s="277"/>
      <c r="AG7" s="277"/>
      <c r="AH7" s="277"/>
      <c r="AI7" s="278"/>
      <c r="AK7" s="240" t="s">
        <v>35</v>
      </c>
      <c r="AL7" s="241"/>
      <c r="AM7" s="242"/>
    </row>
    <row r="8" spans="1:39" s="11" customFormat="1" ht="25.5" customHeight="1" thickBot="1">
      <c r="A8" s="249" t="s">
        <v>36</v>
      </c>
      <c r="B8" s="250"/>
      <c r="C8" s="250"/>
      <c r="D8" s="250"/>
      <c r="E8" s="251"/>
      <c r="F8" s="252"/>
      <c r="G8" s="253"/>
      <c r="H8" s="253"/>
      <c r="I8" s="253"/>
      <c r="J8" s="253"/>
      <c r="K8" s="253"/>
      <c r="L8" s="253"/>
      <c r="M8" s="253"/>
      <c r="N8" s="253"/>
      <c r="O8" s="253"/>
      <c r="P8" s="253"/>
      <c r="Q8" s="253"/>
      <c r="R8" s="253"/>
      <c r="S8" s="253"/>
      <c r="T8" s="254"/>
      <c r="U8" s="255" t="s">
        <v>37</v>
      </c>
      <c r="V8" s="256"/>
      <c r="W8" s="256"/>
      <c r="X8" s="256"/>
      <c r="Y8" s="257"/>
      <c r="Z8" s="258"/>
      <c r="AA8" s="259"/>
      <c r="AB8" s="259"/>
      <c r="AC8" s="259"/>
      <c r="AD8" s="259"/>
      <c r="AE8" s="259"/>
      <c r="AF8" s="259"/>
      <c r="AG8" s="259"/>
      <c r="AH8" s="259"/>
      <c r="AI8" s="260"/>
      <c r="AK8" s="243"/>
      <c r="AL8" s="244"/>
      <c r="AM8" s="245"/>
    </row>
    <row r="9" spans="1:39" s="11" customFormat="1" ht="26.25" customHeight="1" thickBot="1">
      <c r="A9" s="234" t="s">
        <v>38</v>
      </c>
      <c r="B9" s="261"/>
      <c r="C9" s="261"/>
      <c r="D9" s="261"/>
      <c r="E9" s="261"/>
      <c r="F9" s="261"/>
      <c r="G9" s="261"/>
      <c r="H9" s="261"/>
      <c r="I9" s="261"/>
      <c r="J9" s="261"/>
      <c r="K9" s="261"/>
      <c r="L9" s="262" t="s">
        <v>39</v>
      </c>
      <c r="M9" s="262"/>
      <c r="N9" s="262"/>
      <c r="O9" s="262"/>
      <c r="P9" s="262"/>
      <c r="Q9" s="262"/>
      <c r="R9" s="262"/>
      <c r="S9" s="262"/>
      <c r="T9" s="262"/>
      <c r="U9" s="262"/>
      <c r="V9" s="262"/>
      <c r="W9" s="262"/>
      <c r="X9" s="262"/>
      <c r="Y9" s="262"/>
      <c r="Z9" s="262"/>
      <c r="AA9" s="262"/>
      <c r="AB9" s="262"/>
      <c r="AC9" s="262"/>
      <c r="AD9" s="262"/>
      <c r="AE9" s="262"/>
      <c r="AF9" s="262"/>
      <c r="AG9" s="262"/>
      <c r="AH9" s="262"/>
      <c r="AI9" s="263"/>
      <c r="AK9" s="246"/>
      <c r="AL9" s="247"/>
      <c r="AM9" s="248"/>
    </row>
    <row r="10" spans="1:39" s="13" customFormat="1" ht="18" customHeight="1">
      <c r="A10" s="227" t="s">
        <v>40</v>
      </c>
      <c r="B10" s="228"/>
      <c r="C10" s="228"/>
      <c r="D10" s="228"/>
      <c r="E10" s="228"/>
      <c r="F10" s="228"/>
      <c r="G10" s="228"/>
      <c r="H10" s="228"/>
      <c r="I10" s="228"/>
      <c r="J10" s="228"/>
      <c r="K10" s="229"/>
      <c r="L10" s="230" t="s">
        <v>41</v>
      </c>
      <c r="M10" s="221"/>
      <c r="N10" s="221" t="s">
        <v>42</v>
      </c>
      <c r="O10" s="221"/>
      <c r="P10" s="221" t="s">
        <v>43</v>
      </c>
      <c r="Q10" s="221"/>
      <c r="R10" s="221" t="s">
        <v>44</v>
      </c>
      <c r="S10" s="221"/>
      <c r="T10" s="221" t="s">
        <v>45</v>
      </c>
      <c r="U10" s="221"/>
      <c r="V10" s="221" t="s">
        <v>46</v>
      </c>
      <c r="W10" s="221"/>
      <c r="X10" s="221" t="s">
        <v>47</v>
      </c>
      <c r="Y10" s="221"/>
      <c r="Z10" s="221" t="s">
        <v>48</v>
      </c>
      <c r="AA10" s="221"/>
      <c r="AB10" s="221" t="s">
        <v>49</v>
      </c>
      <c r="AC10" s="221"/>
      <c r="AD10" s="221" t="s">
        <v>50</v>
      </c>
      <c r="AE10" s="221"/>
      <c r="AF10" s="221" t="s">
        <v>51</v>
      </c>
      <c r="AG10" s="221"/>
      <c r="AH10" s="221" t="s">
        <v>52</v>
      </c>
      <c r="AI10" s="222"/>
      <c r="AK10" s="14" t="s">
        <v>53</v>
      </c>
      <c r="AL10" s="15" t="s">
        <v>54</v>
      </c>
      <c r="AM10" s="16" t="s">
        <v>55</v>
      </c>
    </row>
    <row r="11" spans="1:39" s="13" customFormat="1" ht="18" customHeight="1">
      <c r="A11" s="223" t="s">
        <v>56</v>
      </c>
      <c r="B11" s="224"/>
      <c r="C11" s="224"/>
      <c r="D11" s="224"/>
      <c r="E11" s="224"/>
      <c r="F11" s="224"/>
      <c r="G11" s="224"/>
      <c r="H11" s="224"/>
      <c r="I11" s="224"/>
      <c r="J11" s="224"/>
      <c r="K11" s="225"/>
      <c r="L11" s="226" t="str">
        <f>IF(AK25&gt;0,$AK25,"")</f>
        <v/>
      </c>
      <c r="M11" s="219"/>
      <c r="N11" s="218" t="str">
        <f>IF(AK29&gt;0,$AK29,"")</f>
        <v/>
      </c>
      <c r="O11" s="219"/>
      <c r="P11" s="218" t="str">
        <f>IF(AK33&gt;0,$AK33,"")</f>
        <v/>
      </c>
      <c r="Q11" s="219"/>
      <c r="R11" s="218" t="str">
        <f>IF(AK37&gt;0,$AK37,"")</f>
        <v/>
      </c>
      <c r="S11" s="219"/>
      <c r="T11" s="218" t="str">
        <f>IF(AK41&gt;0,$AK41,"")</f>
        <v/>
      </c>
      <c r="U11" s="219"/>
      <c r="V11" s="218" t="str">
        <f>IF(AK45&gt;0,$AK45,"")</f>
        <v/>
      </c>
      <c r="W11" s="219"/>
      <c r="X11" s="218" t="str">
        <f>IF(AK49&gt;0,$AK49,"")</f>
        <v/>
      </c>
      <c r="Y11" s="219"/>
      <c r="Z11" s="218" t="str">
        <f>IF(AK53&gt;0,$AK53,"")</f>
        <v/>
      </c>
      <c r="AA11" s="219"/>
      <c r="AB11" s="218" t="str">
        <f>IF(AK57&gt;0,$AK57,"")</f>
        <v/>
      </c>
      <c r="AC11" s="219"/>
      <c r="AD11" s="218" t="str">
        <f>IF(AK61&gt;0,$AK61,"")</f>
        <v/>
      </c>
      <c r="AE11" s="219"/>
      <c r="AF11" s="218" t="str">
        <f>IF(AK65&gt;0,$AK65,"")</f>
        <v/>
      </c>
      <c r="AG11" s="219"/>
      <c r="AH11" s="218" t="str">
        <f>IF(AK69&gt;0,$AK69,"")</f>
        <v/>
      </c>
      <c r="AI11" s="220"/>
      <c r="AK11" s="14" t="s">
        <v>57</v>
      </c>
      <c r="AL11" s="15" t="s">
        <v>58</v>
      </c>
      <c r="AM11" s="16" t="s">
        <v>58</v>
      </c>
    </row>
    <row r="12" spans="1:39" s="11" customFormat="1" ht="19.5" customHeight="1">
      <c r="A12" s="214"/>
      <c r="B12" s="215"/>
      <c r="C12" s="215"/>
      <c r="D12" s="215"/>
      <c r="E12" s="215"/>
      <c r="F12" s="215"/>
      <c r="G12" s="215"/>
      <c r="H12" s="215"/>
      <c r="I12" s="215"/>
      <c r="J12" s="215"/>
      <c r="K12" s="216"/>
      <c r="L12" s="217"/>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3"/>
      <c r="AJ12" s="17"/>
      <c r="AK12" s="18">
        <f>COUNTIF($L12:$AI12,"講師")</f>
        <v>0</v>
      </c>
      <c r="AL12" s="19">
        <f>SUMIF($L12:$AI12,"実技",$L$11:$AI$11)</f>
        <v>0</v>
      </c>
      <c r="AM12" s="20">
        <f>SUMIF($L12:$AI12,"単労",$L$11:$AI$11)</f>
        <v>0</v>
      </c>
    </row>
    <row r="13" spans="1:39" s="11" customFormat="1" ht="19.5" customHeight="1">
      <c r="A13" s="214"/>
      <c r="B13" s="215"/>
      <c r="C13" s="215"/>
      <c r="D13" s="215"/>
      <c r="E13" s="215"/>
      <c r="F13" s="215"/>
      <c r="G13" s="215"/>
      <c r="H13" s="215"/>
      <c r="I13" s="215"/>
      <c r="J13" s="215"/>
      <c r="K13" s="216"/>
      <c r="L13" s="217"/>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3"/>
      <c r="AJ13" s="17"/>
      <c r="AK13" s="18">
        <f t="shared" ref="AK13:AK23" si="0">COUNTIF($L13:$AI13,"講師")</f>
        <v>0</v>
      </c>
      <c r="AL13" s="19">
        <f>SUMIF($L13:$AI13,"実技",$L$11:$AI$11)</f>
        <v>0</v>
      </c>
      <c r="AM13" s="20">
        <f t="shared" ref="AM13:AM23" si="1">SUMIF($L13:$AI13,"単労",$L$11:$AI$11)</f>
        <v>0</v>
      </c>
    </row>
    <row r="14" spans="1:39" s="11" customFormat="1" ht="19.5" customHeight="1">
      <c r="A14" s="214"/>
      <c r="B14" s="215"/>
      <c r="C14" s="215"/>
      <c r="D14" s="215"/>
      <c r="E14" s="215"/>
      <c r="F14" s="215"/>
      <c r="G14" s="215"/>
      <c r="H14" s="215"/>
      <c r="I14" s="215"/>
      <c r="J14" s="215"/>
      <c r="K14" s="216"/>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3"/>
      <c r="AJ14" s="17"/>
      <c r="AK14" s="18">
        <f t="shared" si="0"/>
        <v>0</v>
      </c>
      <c r="AL14" s="19">
        <f t="shared" ref="AL14:AL23" si="2">SUMIF($L14:$AI14,"実技",$L$11:$AI$11)</f>
        <v>0</v>
      </c>
      <c r="AM14" s="20">
        <f t="shared" si="1"/>
        <v>0</v>
      </c>
    </row>
    <row r="15" spans="1:39" s="11" customFormat="1" ht="19.5" customHeight="1">
      <c r="A15" s="214"/>
      <c r="B15" s="215"/>
      <c r="C15" s="215"/>
      <c r="D15" s="215"/>
      <c r="E15" s="215"/>
      <c r="F15" s="215"/>
      <c r="G15" s="215"/>
      <c r="H15" s="215"/>
      <c r="I15" s="215"/>
      <c r="J15" s="215"/>
      <c r="K15" s="216"/>
      <c r="L15" s="217"/>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3"/>
      <c r="AJ15" s="17"/>
      <c r="AK15" s="18">
        <f t="shared" si="0"/>
        <v>0</v>
      </c>
      <c r="AL15" s="19">
        <f t="shared" si="2"/>
        <v>0</v>
      </c>
      <c r="AM15" s="20">
        <f t="shared" si="1"/>
        <v>0</v>
      </c>
    </row>
    <row r="16" spans="1:39" s="11" customFormat="1" ht="19.5" customHeight="1">
      <c r="A16" s="214"/>
      <c r="B16" s="215"/>
      <c r="C16" s="215"/>
      <c r="D16" s="215"/>
      <c r="E16" s="215"/>
      <c r="F16" s="215"/>
      <c r="G16" s="215"/>
      <c r="H16" s="215"/>
      <c r="I16" s="215"/>
      <c r="J16" s="215"/>
      <c r="K16" s="216"/>
      <c r="L16" s="217"/>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3"/>
      <c r="AJ16" s="17"/>
      <c r="AK16" s="18">
        <f t="shared" si="0"/>
        <v>0</v>
      </c>
      <c r="AL16" s="19">
        <f t="shared" si="2"/>
        <v>0</v>
      </c>
      <c r="AM16" s="20">
        <f t="shared" si="1"/>
        <v>0</v>
      </c>
    </row>
    <row r="17" spans="1:39" s="11" customFormat="1" ht="19.5" customHeight="1">
      <c r="A17" s="214"/>
      <c r="B17" s="215"/>
      <c r="C17" s="215"/>
      <c r="D17" s="215"/>
      <c r="E17" s="215"/>
      <c r="F17" s="215"/>
      <c r="G17" s="215"/>
      <c r="H17" s="215"/>
      <c r="I17" s="215"/>
      <c r="J17" s="215"/>
      <c r="K17" s="216"/>
      <c r="L17" s="217"/>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3"/>
      <c r="AJ17" s="17"/>
      <c r="AK17" s="18">
        <f t="shared" si="0"/>
        <v>0</v>
      </c>
      <c r="AL17" s="19">
        <f t="shared" si="2"/>
        <v>0</v>
      </c>
      <c r="AM17" s="20">
        <f t="shared" si="1"/>
        <v>0</v>
      </c>
    </row>
    <row r="18" spans="1:39" s="11" customFormat="1" ht="19.5" customHeight="1">
      <c r="A18" s="214"/>
      <c r="B18" s="215"/>
      <c r="C18" s="215"/>
      <c r="D18" s="215"/>
      <c r="E18" s="215"/>
      <c r="F18" s="215"/>
      <c r="G18" s="215"/>
      <c r="H18" s="215"/>
      <c r="I18" s="215"/>
      <c r="J18" s="215"/>
      <c r="K18" s="216"/>
      <c r="L18" s="217"/>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3"/>
      <c r="AJ18" s="17"/>
      <c r="AK18" s="18">
        <f t="shared" si="0"/>
        <v>0</v>
      </c>
      <c r="AL18" s="19">
        <f t="shared" si="2"/>
        <v>0</v>
      </c>
      <c r="AM18" s="20">
        <f t="shared" si="1"/>
        <v>0</v>
      </c>
    </row>
    <row r="19" spans="1:39" s="11" customFormat="1" ht="19.5" customHeight="1">
      <c r="A19" s="214"/>
      <c r="B19" s="215"/>
      <c r="C19" s="215"/>
      <c r="D19" s="215"/>
      <c r="E19" s="215"/>
      <c r="F19" s="215"/>
      <c r="G19" s="215"/>
      <c r="H19" s="215"/>
      <c r="I19" s="215"/>
      <c r="J19" s="215"/>
      <c r="K19" s="216"/>
      <c r="L19" s="217"/>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3"/>
      <c r="AJ19" s="17"/>
      <c r="AK19" s="18">
        <f t="shared" si="0"/>
        <v>0</v>
      </c>
      <c r="AL19" s="19">
        <f t="shared" si="2"/>
        <v>0</v>
      </c>
      <c r="AM19" s="20">
        <f t="shared" si="1"/>
        <v>0</v>
      </c>
    </row>
    <row r="20" spans="1:39" s="11" customFormat="1" ht="19.5" customHeight="1">
      <c r="A20" s="214"/>
      <c r="B20" s="215"/>
      <c r="C20" s="215"/>
      <c r="D20" s="215"/>
      <c r="E20" s="215"/>
      <c r="F20" s="215"/>
      <c r="G20" s="215"/>
      <c r="H20" s="215"/>
      <c r="I20" s="215"/>
      <c r="J20" s="215"/>
      <c r="K20" s="216"/>
      <c r="L20" s="217"/>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3"/>
      <c r="AJ20" s="17"/>
      <c r="AK20" s="18">
        <f t="shared" si="0"/>
        <v>0</v>
      </c>
      <c r="AL20" s="19">
        <f t="shared" si="2"/>
        <v>0</v>
      </c>
      <c r="AM20" s="20">
        <f t="shared" si="1"/>
        <v>0</v>
      </c>
    </row>
    <row r="21" spans="1:39" s="11" customFormat="1" ht="19.5" customHeight="1">
      <c r="A21" s="214"/>
      <c r="B21" s="215"/>
      <c r="C21" s="215"/>
      <c r="D21" s="215"/>
      <c r="E21" s="215"/>
      <c r="F21" s="215"/>
      <c r="G21" s="215"/>
      <c r="H21" s="215"/>
      <c r="I21" s="215"/>
      <c r="J21" s="215"/>
      <c r="K21" s="216"/>
      <c r="L21" s="217"/>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3"/>
      <c r="AJ21" s="17"/>
      <c r="AK21" s="18">
        <f t="shared" si="0"/>
        <v>0</v>
      </c>
      <c r="AL21" s="19">
        <f t="shared" si="2"/>
        <v>0</v>
      </c>
      <c r="AM21" s="20">
        <f t="shared" si="1"/>
        <v>0</v>
      </c>
    </row>
    <row r="22" spans="1:39" s="11" customFormat="1" ht="19.5" customHeight="1">
      <c r="A22" s="214"/>
      <c r="B22" s="215"/>
      <c r="C22" s="215"/>
      <c r="D22" s="215"/>
      <c r="E22" s="215"/>
      <c r="F22" s="215"/>
      <c r="G22" s="215"/>
      <c r="H22" s="215"/>
      <c r="I22" s="215"/>
      <c r="J22" s="215"/>
      <c r="K22" s="216"/>
      <c r="L22" s="217"/>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3"/>
      <c r="AJ22" s="17"/>
      <c r="AK22" s="18">
        <f t="shared" si="0"/>
        <v>0</v>
      </c>
      <c r="AL22" s="19">
        <f t="shared" si="2"/>
        <v>0</v>
      </c>
      <c r="AM22" s="20">
        <f t="shared" si="1"/>
        <v>0</v>
      </c>
    </row>
    <row r="23" spans="1:39" s="11" customFormat="1" ht="19.5" customHeight="1" thickBot="1">
      <c r="A23" s="208"/>
      <c r="B23" s="209"/>
      <c r="C23" s="209"/>
      <c r="D23" s="209"/>
      <c r="E23" s="209"/>
      <c r="F23" s="209"/>
      <c r="G23" s="209"/>
      <c r="H23" s="209"/>
      <c r="I23" s="209"/>
      <c r="J23" s="209"/>
      <c r="K23" s="210"/>
      <c r="L23" s="211"/>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4"/>
      <c r="AJ23" s="17"/>
      <c r="AK23" s="21">
        <f t="shared" si="0"/>
        <v>0</v>
      </c>
      <c r="AL23" s="22">
        <f t="shared" si="2"/>
        <v>0</v>
      </c>
      <c r="AM23" s="23">
        <f t="shared" si="1"/>
        <v>0</v>
      </c>
    </row>
    <row r="24" spans="1:39" s="27" customFormat="1" ht="22.5" customHeight="1" thickBot="1">
      <c r="A24" s="24"/>
      <c r="B24" s="24"/>
      <c r="C24" s="24"/>
      <c r="D24" s="24"/>
      <c r="E24" s="24"/>
      <c r="F24" s="24"/>
      <c r="G24" s="24"/>
      <c r="H24" s="24"/>
      <c r="I24" s="24"/>
      <c r="J24" s="24"/>
      <c r="K24" s="24"/>
      <c r="L24" s="24"/>
      <c r="M24" s="25"/>
      <c r="N24" s="25"/>
      <c r="O24" s="25"/>
      <c r="P24" s="25"/>
      <c r="Q24" s="25"/>
      <c r="R24" s="25"/>
      <c r="S24" s="25"/>
      <c r="T24" s="25"/>
      <c r="U24" s="25"/>
      <c r="V24" s="25"/>
      <c r="W24" s="25"/>
      <c r="X24" s="25"/>
      <c r="Y24" s="25"/>
      <c r="Z24" s="25"/>
      <c r="AA24" s="25"/>
      <c r="AB24" s="25"/>
      <c r="AC24" s="25"/>
      <c r="AD24" s="25"/>
      <c r="AE24" s="25"/>
      <c r="AF24" s="25"/>
      <c r="AG24" s="25"/>
      <c r="AH24" s="25"/>
      <c r="AI24" s="26" t="s">
        <v>59</v>
      </c>
      <c r="AK24" s="28" t="s">
        <v>60</v>
      </c>
    </row>
    <row r="25" spans="1:39" s="11" customFormat="1" ht="22.5" customHeight="1" thickBot="1">
      <c r="A25" s="205" t="s">
        <v>61</v>
      </c>
      <c r="B25" s="206"/>
      <c r="C25" s="206"/>
      <c r="D25" s="206"/>
      <c r="E25" s="207"/>
      <c r="F25" s="195" t="s">
        <v>209</v>
      </c>
      <c r="G25" s="196"/>
      <c r="H25" s="197"/>
      <c r="I25" s="197"/>
      <c r="J25" s="135" t="s">
        <v>62</v>
      </c>
      <c r="K25" s="197"/>
      <c r="L25" s="197"/>
      <c r="M25" s="135" t="s">
        <v>63</v>
      </c>
      <c r="N25" s="197"/>
      <c r="O25" s="197"/>
      <c r="P25" s="135" t="s">
        <v>64</v>
      </c>
      <c r="Q25" s="198"/>
      <c r="R25" s="199"/>
      <c r="S25" s="135" t="s">
        <v>65</v>
      </c>
      <c r="T25" s="200"/>
      <c r="U25" s="200"/>
      <c r="V25" s="135" t="s">
        <v>66</v>
      </c>
      <c r="W25" s="199"/>
      <c r="X25" s="199"/>
      <c r="Y25" s="135" t="s">
        <v>65</v>
      </c>
      <c r="Z25" s="200"/>
      <c r="AA25" s="200"/>
      <c r="AB25" s="195" t="s">
        <v>67</v>
      </c>
      <c r="AC25" s="196"/>
      <c r="AD25" s="196"/>
      <c r="AE25" s="196"/>
      <c r="AF25" s="201"/>
      <c r="AG25" s="202"/>
      <c r="AH25" s="202"/>
      <c r="AI25" s="30" t="s">
        <v>68</v>
      </c>
      <c r="AJ25" s="11" t="s">
        <v>69</v>
      </c>
      <c r="AK25" s="31">
        <f>ROUND(AF25/60,0)</f>
        <v>0</v>
      </c>
    </row>
    <row r="26" spans="1:39" s="11" customFormat="1" ht="22.5" customHeight="1">
      <c r="A26" s="183" t="s">
        <v>70</v>
      </c>
      <c r="B26" s="184"/>
      <c r="C26" s="184"/>
      <c r="D26" s="184"/>
      <c r="E26" s="185"/>
      <c r="F26" s="186"/>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8"/>
      <c r="AK26" s="9"/>
    </row>
    <row r="27" spans="1:39" s="11" customFormat="1" ht="22.5" customHeight="1">
      <c r="A27" s="180" t="s">
        <v>71</v>
      </c>
      <c r="B27" s="181"/>
      <c r="C27" s="181"/>
      <c r="D27" s="181"/>
      <c r="E27" s="182"/>
      <c r="F27" s="189"/>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1"/>
      <c r="AK27" s="9"/>
    </row>
    <row r="28" spans="1:39" s="11" customFormat="1" ht="60.75" customHeight="1" thickBot="1">
      <c r="A28" s="174" t="s">
        <v>72</v>
      </c>
      <c r="B28" s="175"/>
      <c r="C28" s="175"/>
      <c r="D28" s="175"/>
      <c r="E28" s="176"/>
      <c r="F28" s="177"/>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9"/>
      <c r="AJ28" s="27"/>
      <c r="AK28" s="32"/>
    </row>
    <row r="29" spans="1:39" s="11" customFormat="1" ht="22.5" customHeight="1" thickBot="1">
      <c r="A29" s="192" t="s">
        <v>73</v>
      </c>
      <c r="B29" s="193"/>
      <c r="C29" s="193"/>
      <c r="D29" s="193"/>
      <c r="E29" s="194"/>
      <c r="F29" s="195" t="s">
        <v>210</v>
      </c>
      <c r="G29" s="196"/>
      <c r="H29" s="197"/>
      <c r="I29" s="197"/>
      <c r="J29" s="135" t="s">
        <v>62</v>
      </c>
      <c r="K29" s="197"/>
      <c r="L29" s="197"/>
      <c r="M29" s="135" t="s">
        <v>63</v>
      </c>
      <c r="N29" s="197"/>
      <c r="O29" s="197"/>
      <c r="P29" s="135" t="s">
        <v>64</v>
      </c>
      <c r="Q29" s="198"/>
      <c r="R29" s="199"/>
      <c r="S29" s="135" t="s">
        <v>65</v>
      </c>
      <c r="T29" s="200"/>
      <c r="U29" s="200"/>
      <c r="V29" s="135" t="s">
        <v>74</v>
      </c>
      <c r="W29" s="199"/>
      <c r="X29" s="199"/>
      <c r="Y29" s="135" t="s">
        <v>65</v>
      </c>
      <c r="Z29" s="200"/>
      <c r="AA29" s="200"/>
      <c r="AB29" s="195" t="s">
        <v>67</v>
      </c>
      <c r="AC29" s="196"/>
      <c r="AD29" s="196"/>
      <c r="AE29" s="196"/>
      <c r="AF29" s="201"/>
      <c r="AG29" s="202"/>
      <c r="AH29" s="202"/>
      <c r="AI29" s="30" t="s">
        <v>68</v>
      </c>
      <c r="AJ29" s="11" t="s">
        <v>75</v>
      </c>
      <c r="AK29" s="31">
        <f>ROUND(AF29/60,0)</f>
        <v>0</v>
      </c>
    </row>
    <row r="30" spans="1:39" s="11" customFormat="1" ht="22.5" customHeight="1">
      <c r="A30" s="183" t="s">
        <v>70</v>
      </c>
      <c r="B30" s="184"/>
      <c r="C30" s="184"/>
      <c r="D30" s="184"/>
      <c r="E30" s="185"/>
      <c r="F30" s="186"/>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8"/>
      <c r="AK30" s="9"/>
    </row>
    <row r="31" spans="1:39" s="11" customFormat="1" ht="22.5" customHeight="1">
      <c r="A31" s="180" t="s">
        <v>71</v>
      </c>
      <c r="B31" s="181"/>
      <c r="C31" s="181"/>
      <c r="D31" s="181"/>
      <c r="E31" s="182"/>
      <c r="F31" s="189"/>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1"/>
      <c r="AK31" s="9"/>
    </row>
    <row r="32" spans="1:39" s="11" customFormat="1" ht="60.75" customHeight="1" thickBot="1">
      <c r="A32" s="174" t="s">
        <v>72</v>
      </c>
      <c r="B32" s="175"/>
      <c r="C32" s="175"/>
      <c r="D32" s="175"/>
      <c r="E32" s="176"/>
      <c r="F32" s="177"/>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9"/>
      <c r="AK32" s="9"/>
    </row>
    <row r="33" spans="1:37" s="11" customFormat="1" ht="22.5" customHeight="1" thickBot="1">
      <c r="A33" s="192" t="s">
        <v>76</v>
      </c>
      <c r="B33" s="193"/>
      <c r="C33" s="193"/>
      <c r="D33" s="193"/>
      <c r="E33" s="194"/>
      <c r="F33" s="195" t="s">
        <v>210</v>
      </c>
      <c r="G33" s="196"/>
      <c r="H33" s="197"/>
      <c r="I33" s="197"/>
      <c r="J33" s="135" t="s">
        <v>62</v>
      </c>
      <c r="K33" s="197"/>
      <c r="L33" s="197"/>
      <c r="M33" s="135" t="s">
        <v>63</v>
      </c>
      <c r="N33" s="197"/>
      <c r="O33" s="197"/>
      <c r="P33" s="135" t="s">
        <v>64</v>
      </c>
      <c r="Q33" s="198"/>
      <c r="R33" s="199"/>
      <c r="S33" s="135" t="s">
        <v>77</v>
      </c>
      <c r="T33" s="200"/>
      <c r="U33" s="200"/>
      <c r="V33" s="135" t="s">
        <v>78</v>
      </c>
      <c r="W33" s="199"/>
      <c r="X33" s="199"/>
      <c r="Y33" s="135" t="s">
        <v>79</v>
      </c>
      <c r="Z33" s="200"/>
      <c r="AA33" s="200"/>
      <c r="AB33" s="195" t="s">
        <v>67</v>
      </c>
      <c r="AC33" s="196"/>
      <c r="AD33" s="196"/>
      <c r="AE33" s="196"/>
      <c r="AF33" s="201"/>
      <c r="AG33" s="202"/>
      <c r="AH33" s="202"/>
      <c r="AI33" s="30" t="s">
        <v>68</v>
      </c>
      <c r="AJ33" s="11" t="s">
        <v>80</v>
      </c>
      <c r="AK33" s="31">
        <f>ROUND(AF33/60,0)</f>
        <v>0</v>
      </c>
    </row>
    <row r="34" spans="1:37" s="11" customFormat="1" ht="22.5" customHeight="1">
      <c r="A34" s="183" t="s">
        <v>70</v>
      </c>
      <c r="B34" s="184"/>
      <c r="C34" s="184"/>
      <c r="D34" s="184"/>
      <c r="E34" s="185"/>
      <c r="F34" s="186"/>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8"/>
      <c r="AK34" s="9"/>
    </row>
    <row r="35" spans="1:37" s="11" customFormat="1" ht="22.5" customHeight="1">
      <c r="A35" s="180" t="s">
        <v>71</v>
      </c>
      <c r="B35" s="181"/>
      <c r="C35" s="181"/>
      <c r="D35" s="181"/>
      <c r="E35" s="182"/>
      <c r="F35" s="189"/>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1"/>
      <c r="AK35" s="9"/>
    </row>
    <row r="36" spans="1:37" s="11" customFormat="1" ht="60.75" customHeight="1" thickBot="1">
      <c r="A36" s="174" t="s">
        <v>72</v>
      </c>
      <c r="B36" s="175"/>
      <c r="C36" s="175"/>
      <c r="D36" s="175"/>
      <c r="E36" s="176"/>
      <c r="F36" s="177"/>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9"/>
      <c r="AK36" s="9"/>
    </row>
    <row r="37" spans="1:37" s="11" customFormat="1" ht="22.5" customHeight="1" thickBot="1">
      <c r="A37" s="192" t="s">
        <v>81</v>
      </c>
      <c r="B37" s="193"/>
      <c r="C37" s="193"/>
      <c r="D37" s="193"/>
      <c r="E37" s="194"/>
      <c r="F37" s="195" t="s">
        <v>210</v>
      </c>
      <c r="G37" s="196"/>
      <c r="H37" s="197"/>
      <c r="I37" s="197"/>
      <c r="J37" s="135" t="s">
        <v>62</v>
      </c>
      <c r="K37" s="197"/>
      <c r="L37" s="197"/>
      <c r="M37" s="135" t="s">
        <v>63</v>
      </c>
      <c r="N37" s="197"/>
      <c r="O37" s="197"/>
      <c r="P37" s="135" t="s">
        <v>64</v>
      </c>
      <c r="Q37" s="198"/>
      <c r="R37" s="199"/>
      <c r="S37" s="135" t="s">
        <v>79</v>
      </c>
      <c r="T37" s="200"/>
      <c r="U37" s="200"/>
      <c r="V37" s="135" t="s">
        <v>78</v>
      </c>
      <c r="W37" s="199"/>
      <c r="X37" s="199"/>
      <c r="Y37" s="135" t="s">
        <v>79</v>
      </c>
      <c r="Z37" s="200"/>
      <c r="AA37" s="200"/>
      <c r="AB37" s="195" t="s">
        <v>67</v>
      </c>
      <c r="AC37" s="196"/>
      <c r="AD37" s="196"/>
      <c r="AE37" s="196"/>
      <c r="AF37" s="201"/>
      <c r="AG37" s="202"/>
      <c r="AH37" s="202"/>
      <c r="AI37" s="30" t="s">
        <v>68</v>
      </c>
      <c r="AJ37" s="11" t="s">
        <v>82</v>
      </c>
      <c r="AK37" s="31">
        <f>ROUND(AF37/60,0)</f>
        <v>0</v>
      </c>
    </row>
    <row r="38" spans="1:37" s="11" customFormat="1" ht="22.5" customHeight="1">
      <c r="A38" s="183" t="s">
        <v>70</v>
      </c>
      <c r="B38" s="184"/>
      <c r="C38" s="184"/>
      <c r="D38" s="184"/>
      <c r="E38" s="185"/>
      <c r="F38" s="186"/>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8"/>
      <c r="AK38" s="9"/>
    </row>
    <row r="39" spans="1:37" s="11" customFormat="1" ht="22.5" customHeight="1">
      <c r="A39" s="180" t="s">
        <v>71</v>
      </c>
      <c r="B39" s="181"/>
      <c r="C39" s="181"/>
      <c r="D39" s="181"/>
      <c r="E39" s="182"/>
      <c r="F39" s="189"/>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1"/>
      <c r="AK39" s="9"/>
    </row>
    <row r="40" spans="1:37" s="11" customFormat="1" ht="60.75" customHeight="1" thickBot="1">
      <c r="A40" s="174" t="s">
        <v>72</v>
      </c>
      <c r="B40" s="175"/>
      <c r="C40" s="175"/>
      <c r="D40" s="175"/>
      <c r="E40" s="176"/>
      <c r="F40" s="177"/>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9"/>
      <c r="AK40" s="9"/>
    </row>
    <row r="41" spans="1:37" s="11" customFormat="1" ht="22.5" customHeight="1" thickBot="1">
      <c r="A41" s="192" t="s">
        <v>83</v>
      </c>
      <c r="B41" s="193"/>
      <c r="C41" s="193"/>
      <c r="D41" s="193"/>
      <c r="E41" s="194"/>
      <c r="F41" s="195" t="s">
        <v>210</v>
      </c>
      <c r="G41" s="196"/>
      <c r="H41" s="197"/>
      <c r="I41" s="197"/>
      <c r="J41" s="135" t="s">
        <v>62</v>
      </c>
      <c r="K41" s="197"/>
      <c r="L41" s="197"/>
      <c r="M41" s="135" t="s">
        <v>63</v>
      </c>
      <c r="N41" s="197"/>
      <c r="O41" s="197"/>
      <c r="P41" s="135" t="s">
        <v>64</v>
      </c>
      <c r="Q41" s="198"/>
      <c r="R41" s="199"/>
      <c r="S41" s="135" t="s">
        <v>84</v>
      </c>
      <c r="T41" s="200"/>
      <c r="U41" s="200"/>
      <c r="V41" s="135" t="s">
        <v>85</v>
      </c>
      <c r="W41" s="199"/>
      <c r="X41" s="199"/>
      <c r="Y41" s="135" t="s">
        <v>86</v>
      </c>
      <c r="Z41" s="200"/>
      <c r="AA41" s="200"/>
      <c r="AB41" s="195" t="s">
        <v>67</v>
      </c>
      <c r="AC41" s="196"/>
      <c r="AD41" s="196"/>
      <c r="AE41" s="196"/>
      <c r="AF41" s="201"/>
      <c r="AG41" s="202"/>
      <c r="AH41" s="202"/>
      <c r="AI41" s="30" t="s">
        <v>68</v>
      </c>
      <c r="AJ41" s="11" t="s">
        <v>87</v>
      </c>
      <c r="AK41" s="31">
        <f>ROUND(AF41/60,0)</f>
        <v>0</v>
      </c>
    </row>
    <row r="42" spans="1:37" s="11" customFormat="1" ht="22.5" customHeight="1">
      <c r="A42" s="183" t="s">
        <v>70</v>
      </c>
      <c r="B42" s="184"/>
      <c r="C42" s="184"/>
      <c r="D42" s="184"/>
      <c r="E42" s="185"/>
      <c r="F42" s="186"/>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8"/>
      <c r="AK42" s="9"/>
    </row>
    <row r="43" spans="1:37" s="11" customFormat="1" ht="22.5" customHeight="1">
      <c r="A43" s="180" t="s">
        <v>71</v>
      </c>
      <c r="B43" s="181"/>
      <c r="C43" s="181"/>
      <c r="D43" s="181"/>
      <c r="E43" s="182"/>
      <c r="F43" s="189"/>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1"/>
      <c r="AK43" s="9"/>
    </row>
    <row r="44" spans="1:37" s="11" customFormat="1" ht="60.75" customHeight="1" thickBot="1">
      <c r="A44" s="174" t="s">
        <v>72</v>
      </c>
      <c r="B44" s="175"/>
      <c r="C44" s="175"/>
      <c r="D44" s="175"/>
      <c r="E44" s="176"/>
      <c r="F44" s="177"/>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9"/>
      <c r="AK44" s="9"/>
    </row>
    <row r="45" spans="1:37" s="11" customFormat="1" ht="22.5" customHeight="1" thickBot="1">
      <c r="A45" s="192" t="s">
        <v>88</v>
      </c>
      <c r="B45" s="193"/>
      <c r="C45" s="193"/>
      <c r="D45" s="193"/>
      <c r="E45" s="194"/>
      <c r="F45" s="195" t="s">
        <v>210</v>
      </c>
      <c r="G45" s="196"/>
      <c r="H45" s="197"/>
      <c r="I45" s="197"/>
      <c r="J45" s="135" t="s">
        <v>62</v>
      </c>
      <c r="K45" s="197"/>
      <c r="L45" s="197"/>
      <c r="M45" s="135" t="s">
        <v>63</v>
      </c>
      <c r="N45" s="197"/>
      <c r="O45" s="197"/>
      <c r="P45" s="135" t="s">
        <v>64</v>
      </c>
      <c r="Q45" s="198"/>
      <c r="R45" s="199"/>
      <c r="S45" s="135" t="s">
        <v>84</v>
      </c>
      <c r="T45" s="200"/>
      <c r="U45" s="200"/>
      <c r="V45" s="135" t="s">
        <v>85</v>
      </c>
      <c r="W45" s="199"/>
      <c r="X45" s="199"/>
      <c r="Y45" s="135" t="s">
        <v>79</v>
      </c>
      <c r="Z45" s="200"/>
      <c r="AA45" s="200"/>
      <c r="AB45" s="195" t="s">
        <v>67</v>
      </c>
      <c r="AC45" s="196"/>
      <c r="AD45" s="196"/>
      <c r="AE45" s="196"/>
      <c r="AF45" s="201"/>
      <c r="AG45" s="202"/>
      <c r="AH45" s="202"/>
      <c r="AI45" s="30" t="s">
        <v>68</v>
      </c>
      <c r="AJ45" s="11" t="s">
        <v>75</v>
      </c>
      <c r="AK45" s="31">
        <f>ROUND(AF45/60,0)</f>
        <v>0</v>
      </c>
    </row>
    <row r="46" spans="1:37" s="11" customFormat="1" ht="22.5" customHeight="1">
      <c r="A46" s="183" t="s">
        <v>70</v>
      </c>
      <c r="B46" s="184"/>
      <c r="C46" s="184"/>
      <c r="D46" s="184"/>
      <c r="E46" s="185"/>
      <c r="F46" s="186"/>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8"/>
      <c r="AK46" s="9"/>
    </row>
    <row r="47" spans="1:37" s="11" customFormat="1" ht="22.5" customHeight="1">
      <c r="A47" s="180" t="s">
        <v>71</v>
      </c>
      <c r="B47" s="181"/>
      <c r="C47" s="181"/>
      <c r="D47" s="181"/>
      <c r="E47" s="182"/>
      <c r="F47" s="189"/>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1"/>
      <c r="AK47" s="9"/>
    </row>
    <row r="48" spans="1:37" s="11" customFormat="1" ht="60.75" customHeight="1" thickBot="1">
      <c r="A48" s="174" t="s">
        <v>72</v>
      </c>
      <c r="B48" s="175"/>
      <c r="C48" s="175"/>
      <c r="D48" s="175"/>
      <c r="E48" s="176"/>
      <c r="F48" s="177"/>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9"/>
      <c r="AK48" s="9"/>
    </row>
    <row r="49" spans="1:37" s="11" customFormat="1" ht="22.5" customHeight="1" thickBot="1">
      <c r="A49" s="192" t="s">
        <v>89</v>
      </c>
      <c r="B49" s="193"/>
      <c r="C49" s="193"/>
      <c r="D49" s="193"/>
      <c r="E49" s="194"/>
      <c r="F49" s="195" t="s">
        <v>209</v>
      </c>
      <c r="G49" s="196"/>
      <c r="H49" s="197"/>
      <c r="I49" s="197"/>
      <c r="J49" s="29" t="s">
        <v>62</v>
      </c>
      <c r="K49" s="197"/>
      <c r="L49" s="197"/>
      <c r="M49" s="29" t="s">
        <v>63</v>
      </c>
      <c r="N49" s="197"/>
      <c r="O49" s="197"/>
      <c r="P49" s="29" t="s">
        <v>64</v>
      </c>
      <c r="Q49" s="198"/>
      <c r="R49" s="199"/>
      <c r="S49" s="29" t="s">
        <v>90</v>
      </c>
      <c r="T49" s="200"/>
      <c r="U49" s="200"/>
      <c r="V49" s="29" t="s">
        <v>91</v>
      </c>
      <c r="W49" s="199"/>
      <c r="X49" s="199"/>
      <c r="Y49" s="29" t="s">
        <v>86</v>
      </c>
      <c r="Z49" s="200"/>
      <c r="AA49" s="200"/>
      <c r="AB49" s="195" t="s">
        <v>67</v>
      </c>
      <c r="AC49" s="196"/>
      <c r="AD49" s="196"/>
      <c r="AE49" s="196"/>
      <c r="AF49" s="201"/>
      <c r="AG49" s="202"/>
      <c r="AH49" s="202"/>
      <c r="AI49" s="30" t="s">
        <v>68</v>
      </c>
      <c r="AJ49" s="11" t="s">
        <v>92</v>
      </c>
      <c r="AK49" s="31">
        <f>FLOOR(AF49,30)/60</f>
        <v>0</v>
      </c>
    </row>
    <row r="50" spans="1:37" s="11" customFormat="1" ht="22.5" customHeight="1">
      <c r="A50" s="183" t="s">
        <v>70</v>
      </c>
      <c r="B50" s="184"/>
      <c r="C50" s="184"/>
      <c r="D50" s="184"/>
      <c r="E50" s="185"/>
      <c r="F50" s="186"/>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8"/>
      <c r="AK50" s="9"/>
    </row>
    <row r="51" spans="1:37" s="11" customFormat="1" ht="22.5" customHeight="1">
      <c r="A51" s="180" t="s">
        <v>71</v>
      </c>
      <c r="B51" s="181"/>
      <c r="C51" s="181"/>
      <c r="D51" s="181"/>
      <c r="E51" s="182"/>
      <c r="F51" s="189"/>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1"/>
      <c r="AK51" s="9"/>
    </row>
    <row r="52" spans="1:37" s="11" customFormat="1" ht="60.75" customHeight="1" thickBot="1">
      <c r="A52" s="174" t="s">
        <v>72</v>
      </c>
      <c r="B52" s="175"/>
      <c r="C52" s="175"/>
      <c r="D52" s="175"/>
      <c r="E52" s="176"/>
      <c r="F52" s="177"/>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9"/>
      <c r="AK52" s="9"/>
    </row>
    <row r="53" spans="1:37" s="11" customFormat="1" ht="22.5" customHeight="1" thickBot="1">
      <c r="A53" s="192" t="s">
        <v>93</v>
      </c>
      <c r="B53" s="193"/>
      <c r="C53" s="193"/>
      <c r="D53" s="193"/>
      <c r="E53" s="194"/>
      <c r="F53" s="195" t="s">
        <v>209</v>
      </c>
      <c r="G53" s="196"/>
      <c r="H53" s="197"/>
      <c r="I53" s="197"/>
      <c r="J53" s="135" t="s">
        <v>62</v>
      </c>
      <c r="K53" s="197"/>
      <c r="L53" s="197"/>
      <c r="M53" s="135" t="s">
        <v>63</v>
      </c>
      <c r="N53" s="197"/>
      <c r="O53" s="197"/>
      <c r="P53" s="135" t="s">
        <v>64</v>
      </c>
      <c r="Q53" s="198"/>
      <c r="R53" s="199"/>
      <c r="S53" s="135" t="s">
        <v>94</v>
      </c>
      <c r="T53" s="200"/>
      <c r="U53" s="200"/>
      <c r="V53" s="135" t="s">
        <v>95</v>
      </c>
      <c r="W53" s="199"/>
      <c r="X53" s="199"/>
      <c r="Y53" s="135" t="s">
        <v>77</v>
      </c>
      <c r="Z53" s="200"/>
      <c r="AA53" s="200"/>
      <c r="AB53" s="195" t="s">
        <v>67</v>
      </c>
      <c r="AC53" s="196"/>
      <c r="AD53" s="196"/>
      <c r="AE53" s="196"/>
      <c r="AF53" s="201"/>
      <c r="AG53" s="202"/>
      <c r="AH53" s="202"/>
      <c r="AI53" s="30" t="s">
        <v>68</v>
      </c>
      <c r="AJ53" s="11" t="s">
        <v>96</v>
      </c>
      <c r="AK53" s="31">
        <f>FLOOR(AF53,30)/60</f>
        <v>0</v>
      </c>
    </row>
    <row r="54" spans="1:37" s="11" customFormat="1" ht="22.5" customHeight="1">
      <c r="A54" s="183" t="s">
        <v>70</v>
      </c>
      <c r="B54" s="184"/>
      <c r="C54" s="184"/>
      <c r="D54" s="184"/>
      <c r="E54" s="185"/>
      <c r="F54" s="186"/>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8"/>
      <c r="AK54" s="9"/>
    </row>
    <row r="55" spans="1:37" s="11" customFormat="1" ht="22.5" customHeight="1">
      <c r="A55" s="180" t="s">
        <v>71</v>
      </c>
      <c r="B55" s="181"/>
      <c r="C55" s="181"/>
      <c r="D55" s="181"/>
      <c r="E55" s="182"/>
      <c r="F55" s="189"/>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1"/>
      <c r="AK55" s="9"/>
    </row>
    <row r="56" spans="1:37" s="11" customFormat="1" ht="60.75" customHeight="1" thickBot="1">
      <c r="A56" s="174" t="s">
        <v>72</v>
      </c>
      <c r="B56" s="175"/>
      <c r="C56" s="175"/>
      <c r="D56" s="175"/>
      <c r="E56" s="176"/>
      <c r="F56" s="177"/>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9"/>
      <c r="AK56" s="9"/>
    </row>
    <row r="57" spans="1:37" s="11" customFormat="1" ht="22.5" customHeight="1" thickBot="1">
      <c r="A57" s="192" t="s">
        <v>97</v>
      </c>
      <c r="B57" s="193"/>
      <c r="C57" s="193"/>
      <c r="D57" s="193"/>
      <c r="E57" s="194"/>
      <c r="F57" s="195" t="s">
        <v>209</v>
      </c>
      <c r="G57" s="196"/>
      <c r="H57" s="197"/>
      <c r="I57" s="197"/>
      <c r="J57" s="135" t="s">
        <v>62</v>
      </c>
      <c r="K57" s="197"/>
      <c r="L57" s="197"/>
      <c r="M57" s="135" t="s">
        <v>63</v>
      </c>
      <c r="N57" s="197"/>
      <c r="O57" s="197"/>
      <c r="P57" s="135" t="s">
        <v>64</v>
      </c>
      <c r="Q57" s="198"/>
      <c r="R57" s="199"/>
      <c r="S57" s="135" t="s">
        <v>86</v>
      </c>
      <c r="T57" s="200"/>
      <c r="U57" s="200"/>
      <c r="V57" s="135" t="s">
        <v>78</v>
      </c>
      <c r="W57" s="199"/>
      <c r="X57" s="199"/>
      <c r="Y57" s="135" t="s">
        <v>77</v>
      </c>
      <c r="Z57" s="200"/>
      <c r="AA57" s="200"/>
      <c r="AB57" s="195" t="s">
        <v>67</v>
      </c>
      <c r="AC57" s="196"/>
      <c r="AD57" s="196"/>
      <c r="AE57" s="196"/>
      <c r="AF57" s="201"/>
      <c r="AG57" s="202"/>
      <c r="AH57" s="202"/>
      <c r="AI57" s="30" t="s">
        <v>68</v>
      </c>
      <c r="AJ57" s="11" t="s">
        <v>80</v>
      </c>
      <c r="AK57" s="31">
        <f>FLOOR(AF57,30)/60</f>
        <v>0</v>
      </c>
    </row>
    <row r="58" spans="1:37" s="11" customFormat="1" ht="22.5" customHeight="1">
      <c r="A58" s="183" t="s">
        <v>70</v>
      </c>
      <c r="B58" s="184"/>
      <c r="C58" s="184"/>
      <c r="D58" s="184"/>
      <c r="E58" s="185"/>
      <c r="F58" s="186"/>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8"/>
      <c r="AK58" s="9"/>
    </row>
    <row r="59" spans="1:37" s="11" customFormat="1" ht="22.5" customHeight="1">
      <c r="A59" s="180" t="s">
        <v>71</v>
      </c>
      <c r="B59" s="181"/>
      <c r="C59" s="181"/>
      <c r="D59" s="181"/>
      <c r="E59" s="182"/>
      <c r="F59" s="189"/>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1"/>
      <c r="AK59" s="9"/>
    </row>
    <row r="60" spans="1:37" s="11" customFormat="1" ht="60.75" customHeight="1" thickBot="1">
      <c r="A60" s="174" t="s">
        <v>72</v>
      </c>
      <c r="B60" s="175"/>
      <c r="C60" s="175"/>
      <c r="D60" s="175"/>
      <c r="E60" s="176"/>
      <c r="F60" s="177"/>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9"/>
      <c r="AK60" s="9"/>
    </row>
    <row r="61" spans="1:37" s="11" customFormat="1" ht="22.5" customHeight="1" thickBot="1">
      <c r="A61" s="192" t="s">
        <v>98</v>
      </c>
      <c r="B61" s="193"/>
      <c r="C61" s="193"/>
      <c r="D61" s="193"/>
      <c r="E61" s="194"/>
      <c r="F61" s="195" t="s">
        <v>209</v>
      </c>
      <c r="G61" s="196"/>
      <c r="H61" s="197"/>
      <c r="I61" s="197"/>
      <c r="J61" s="135" t="s">
        <v>62</v>
      </c>
      <c r="K61" s="197"/>
      <c r="L61" s="197"/>
      <c r="M61" s="135" t="s">
        <v>63</v>
      </c>
      <c r="N61" s="197"/>
      <c r="O61" s="197"/>
      <c r="P61" s="135" t="s">
        <v>64</v>
      </c>
      <c r="Q61" s="198"/>
      <c r="R61" s="199"/>
      <c r="S61" s="135" t="s">
        <v>84</v>
      </c>
      <c r="T61" s="200"/>
      <c r="U61" s="200"/>
      <c r="V61" s="135" t="s">
        <v>85</v>
      </c>
      <c r="W61" s="199"/>
      <c r="X61" s="199"/>
      <c r="Y61" s="135" t="s">
        <v>86</v>
      </c>
      <c r="Z61" s="200"/>
      <c r="AA61" s="200"/>
      <c r="AB61" s="195" t="s">
        <v>67</v>
      </c>
      <c r="AC61" s="196"/>
      <c r="AD61" s="196"/>
      <c r="AE61" s="196"/>
      <c r="AF61" s="201"/>
      <c r="AG61" s="202"/>
      <c r="AH61" s="202"/>
      <c r="AI61" s="30" t="s">
        <v>68</v>
      </c>
      <c r="AJ61" s="11" t="s">
        <v>75</v>
      </c>
      <c r="AK61" s="31">
        <f>FLOOR(AF61,30)/60</f>
        <v>0</v>
      </c>
    </row>
    <row r="62" spans="1:37" s="11" customFormat="1" ht="22.5" customHeight="1">
      <c r="A62" s="183" t="s">
        <v>70</v>
      </c>
      <c r="B62" s="184"/>
      <c r="C62" s="184"/>
      <c r="D62" s="184"/>
      <c r="E62" s="185"/>
      <c r="F62" s="186"/>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8"/>
      <c r="AK62" s="9"/>
    </row>
    <row r="63" spans="1:37" s="11" customFormat="1" ht="22.5" customHeight="1">
      <c r="A63" s="180" t="s">
        <v>71</v>
      </c>
      <c r="B63" s="181"/>
      <c r="C63" s="181"/>
      <c r="D63" s="181"/>
      <c r="E63" s="182"/>
      <c r="F63" s="189"/>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1"/>
      <c r="AK63" s="9"/>
    </row>
    <row r="64" spans="1:37" s="11" customFormat="1" ht="60.75" customHeight="1" thickBot="1">
      <c r="A64" s="174" t="s">
        <v>72</v>
      </c>
      <c r="B64" s="175"/>
      <c r="C64" s="175"/>
      <c r="D64" s="175"/>
      <c r="E64" s="176"/>
      <c r="F64" s="177"/>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9"/>
      <c r="AK64" s="9"/>
    </row>
    <row r="65" spans="1:37" s="11" customFormat="1" ht="22.5" customHeight="1" thickBot="1">
      <c r="A65" s="192" t="s">
        <v>99</v>
      </c>
      <c r="B65" s="193"/>
      <c r="C65" s="193"/>
      <c r="D65" s="193"/>
      <c r="E65" s="194"/>
      <c r="F65" s="195" t="s">
        <v>209</v>
      </c>
      <c r="G65" s="196"/>
      <c r="H65" s="197"/>
      <c r="I65" s="197"/>
      <c r="J65" s="135" t="s">
        <v>62</v>
      </c>
      <c r="K65" s="197"/>
      <c r="L65" s="197"/>
      <c r="M65" s="135" t="s">
        <v>63</v>
      </c>
      <c r="N65" s="197"/>
      <c r="O65" s="197"/>
      <c r="P65" s="135" t="s">
        <v>64</v>
      </c>
      <c r="Q65" s="198"/>
      <c r="R65" s="199"/>
      <c r="S65" s="135" t="s">
        <v>79</v>
      </c>
      <c r="T65" s="200"/>
      <c r="U65" s="200"/>
      <c r="V65" s="135" t="s">
        <v>74</v>
      </c>
      <c r="W65" s="199"/>
      <c r="X65" s="199"/>
      <c r="Y65" s="135" t="s">
        <v>79</v>
      </c>
      <c r="Z65" s="200"/>
      <c r="AA65" s="200"/>
      <c r="AB65" s="195" t="s">
        <v>67</v>
      </c>
      <c r="AC65" s="196"/>
      <c r="AD65" s="196"/>
      <c r="AE65" s="196"/>
      <c r="AF65" s="201"/>
      <c r="AG65" s="202"/>
      <c r="AH65" s="202"/>
      <c r="AI65" s="30" t="s">
        <v>68</v>
      </c>
      <c r="AJ65" s="11" t="s">
        <v>92</v>
      </c>
      <c r="AK65" s="31">
        <f>FLOOR(AF65,30)/60</f>
        <v>0</v>
      </c>
    </row>
    <row r="66" spans="1:37" s="11" customFormat="1" ht="22.5" customHeight="1">
      <c r="A66" s="183" t="s">
        <v>70</v>
      </c>
      <c r="B66" s="184"/>
      <c r="C66" s="184"/>
      <c r="D66" s="184"/>
      <c r="E66" s="185"/>
      <c r="F66" s="186"/>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8"/>
      <c r="AK66" s="9"/>
    </row>
    <row r="67" spans="1:37" s="11" customFormat="1" ht="22.5" customHeight="1">
      <c r="A67" s="180" t="s">
        <v>71</v>
      </c>
      <c r="B67" s="181"/>
      <c r="C67" s="181"/>
      <c r="D67" s="181"/>
      <c r="E67" s="182"/>
      <c r="F67" s="189"/>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1"/>
      <c r="AK67" s="9"/>
    </row>
    <row r="68" spans="1:37" s="11" customFormat="1" ht="60.75" customHeight="1" thickBot="1">
      <c r="A68" s="174" t="s">
        <v>72</v>
      </c>
      <c r="B68" s="175"/>
      <c r="C68" s="175"/>
      <c r="D68" s="175"/>
      <c r="E68" s="176"/>
      <c r="F68" s="177"/>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9"/>
      <c r="AK68" s="9"/>
    </row>
    <row r="69" spans="1:37" s="11" customFormat="1" ht="22.5" customHeight="1" thickBot="1">
      <c r="A69" s="192" t="s">
        <v>100</v>
      </c>
      <c r="B69" s="193"/>
      <c r="C69" s="193"/>
      <c r="D69" s="193"/>
      <c r="E69" s="194"/>
      <c r="F69" s="195" t="s">
        <v>209</v>
      </c>
      <c r="G69" s="196"/>
      <c r="H69" s="197"/>
      <c r="I69" s="197"/>
      <c r="J69" s="135" t="s">
        <v>62</v>
      </c>
      <c r="K69" s="197"/>
      <c r="L69" s="197"/>
      <c r="M69" s="135" t="s">
        <v>63</v>
      </c>
      <c r="N69" s="197"/>
      <c r="O69" s="197"/>
      <c r="P69" s="135" t="s">
        <v>64</v>
      </c>
      <c r="Q69" s="198"/>
      <c r="R69" s="199"/>
      <c r="S69" s="135" t="s">
        <v>86</v>
      </c>
      <c r="T69" s="200"/>
      <c r="U69" s="200"/>
      <c r="V69" s="135" t="s">
        <v>74</v>
      </c>
      <c r="W69" s="199"/>
      <c r="X69" s="199"/>
      <c r="Y69" s="135" t="s">
        <v>86</v>
      </c>
      <c r="Z69" s="200"/>
      <c r="AA69" s="200"/>
      <c r="AB69" s="195" t="s">
        <v>67</v>
      </c>
      <c r="AC69" s="196"/>
      <c r="AD69" s="196"/>
      <c r="AE69" s="196"/>
      <c r="AF69" s="201"/>
      <c r="AG69" s="202"/>
      <c r="AH69" s="202"/>
      <c r="AI69" s="30" t="s">
        <v>68</v>
      </c>
      <c r="AJ69" s="11" t="s">
        <v>92</v>
      </c>
      <c r="AK69" s="31">
        <f>FLOOR(AF69,30)/60</f>
        <v>0</v>
      </c>
    </row>
    <row r="70" spans="1:37" s="11" customFormat="1" ht="22.5" customHeight="1">
      <c r="A70" s="183" t="s">
        <v>70</v>
      </c>
      <c r="B70" s="184"/>
      <c r="C70" s="184"/>
      <c r="D70" s="184"/>
      <c r="E70" s="185"/>
      <c r="F70" s="186"/>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8"/>
      <c r="AK70" s="9"/>
    </row>
    <row r="71" spans="1:37" s="11" customFormat="1" ht="22.5" customHeight="1">
      <c r="A71" s="180" t="s">
        <v>71</v>
      </c>
      <c r="B71" s="181"/>
      <c r="C71" s="181"/>
      <c r="D71" s="181"/>
      <c r="E71" s="182"/>
      <c r="F71" s="189"/>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1"/>
      <c r="AK71" s="9"/>
    </row>
    <row r="72" spans="1:37" s="11" customFormat="1" ht="60.75" customHeight="1" thickBot="1">
      <c r="A72" s="174" t="s">
        <v>72</v>
      </c>
      <c r="B72" s="175"/>
      <c r="C72" s="175"/>
      <c r="D72" s="175"/>
      <c r="E72" s="176"/>
      <c r="F72" s="177"/>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c r="AI72" s="179"/>
      <c r="AK72" s="9"/>
    </row>
  </sheetData>
  <mergeCells count="408">
    <mergeCell ref="A1:C1"/>
    <mergeCell ref="AG1:AI1"/>
    <mergeCell ref="A2:AI2"/>
    <mergeCell ref="A3:AI3"/>
    <mergeCell ref="U5:Y5"/>
    <mergeCell ref="Z5:AI5"/>
    <mergeCell ref="AK7:AM9"/>
    <mergeCell ref="A8:E8"/>
    <mergeCell ref="F8:T8"/>
    <mergeCell ref="U8:Y8"/>
    <mergeCell ref="Z8:AI8"/>
    <mergeCell ref="A9:K9"/>
    <mergeCell ref="L9:AI9"/>
    <mergeCell ref="A6:E6"/>
    <mergeCell ref="F6:T6"/>
    <mergeCell ref="U6:Y6"/>
    <mergeCell ref="Z6:AI6"/>
    <mergeCell ref="A7:E7"/>
    <mergeCell ref="F7:O7"/>
    <mergeCell ref="P7:T7"/>
    <mergeCell ref="U7:Y7"/>
    <mergeCell ref="Z7:AI7"/>
    <mergeCell ref="AH10:AI10"/>
    <mergeCell ref="A11:K11"/>
    <mergeCell ref="L11:M11"/>
    <mergeCell ref="N11:O11"/>
    <mergeCell ref="P11:Q11"/>
    <mergeCell ref="R11:S11"/>
    <mergeCell ref="T11:U11"/>
    <mergeCell ref="V11:W11"/>
    <mergeCell ref="X11:Y11"/>
    <mergeCell ref="Z11:AA11"/>
    <mergeCell ref="V10:W10"/>
    <mergeCell ref="X10:Y10"/>
    <mergeCell ref="Z10:AA10"/>
    <mergeCell ref="AB10:AC10"/>
    <mergeCell ref="AD10:AE10"/>
    <mergeCell ref="AF10:AG10"/>
    <mergeCell ref="A10:K10"/>
    <mergeCell ref="L10:M10"/>
    <mergeCell ref="N10:O10"/>
    <mergeCell ref="P10:Q10"/>
    <mergeCell ref="R10:S10"/>
    <mergeCell ref="T10:U10"/>
    <mergeCell ref="AB11:AC11"/>
    <mergeCell ref="AD11:AE11"/>
    <mergeCell ref="X13:Y13"/>
    <mergeCell ref="Z13:AA13"/>
    <mergeCell ref="AF11:AG11"/>
    <mergeCell ref="AH11:AI11"/>
    <mergeCell ref="A12:K12"/>
    <mergeCell ref="L12:M12"/>
    <mergeCell ref="N12:O12"/>
    <mergeCell ref="P12:Q12"/>
    <mergeCell ref="R12:S12"/>
    <mergeCell ref="T12:U12"/>
    <mergeCell ref="AH12:AI12"/>
    <mergeCell ref="V12:W12"/>
    <mergeCell ref="X12:Y12"/>
    <mergeCell ref="Z12:AA12"/>
    <mergeCell ref="AB12:AC12"/>
    <mergeCell ref="AD12:AE12"/>
    <mergeCell ref="AF12:AG12"/>
    <mergeCell ref="AB13:AC13"/>
    <mergeCell ref="AD13:AE13"/>
    <mergeCell ref="AF13:AG13"/>
    <mergeCell ref="AH13:AI13"/>
    <mergeCell ref="A13:K13"/>
    <mergeCell ref="L13:M13"/>
    <mergeCell ref="N13:O13"/>
    <mergeCell ref="A14:K14"/>
    <mergeCell ref="L14:M14"/>
    <mergeCell ref="N14:O14"/>
    <mergeCell ref="P14:Q14"/>
    <mergeCell ref="R14:S14"/>
    <mergeCell ref="T14:U14"/>
    <mergeCell ref="AH14:AI14"/>
    <mergeCell ref="V14:W14"/>
    <mergeCell ref="X14:Y14"/>
    <mergeCell ref="Z14:AA14"/>
    <mergeCell ref="AB14:AC14"/>
    <mergeCell ref="AD14:AE14"/>
    <mergeCell ref="AF14:AG14"/>
    <mergeCell ref="P13:Q13"/>
    <mergeCell ref="R13:S13"/>
    <mergeCell ref="T13:U13"/>
    <mergeCell ref="V13:W13"/>
    <mergeCell ref="AH15:AI15"/>
    <mergeCell ref="A16:K16"/>
    <mergeCell ref="L16:M16"/>
    <mergeCell ref="N16:O16"/>
    <mergeCell ref="P16:Q16"/>
    <mergeCell ref="R16:S16"/>
    <mergeCell ref="T16:U16"/>
    <mergeCell ref="AH16:AI16"/>
    <mergeCell ref="V16:W16"/>
    <mergeCell ref="X16:Y16"/>
    <mergeCell ref="Z16:AA16"/>
    <mergeCell ref="AB16:AC16"/>
    <mergeCell ref="AD16:AE16"/>
    <mergeCell ref="AF16:AG16"/>
    <mergeCell ref="A15:K15"/>
    <mergeCell ref="L15:M15"/>
    <mergeCell ref="N15:O15"/>
    <mergeCell ref="P15:Q15"/>
    <mergeCell ref="R15:S15"/>
    <mergeCell ref="T15:U15"/>
    <mergeCell ref="AB15:AC15"/>
    <mergeCell ref="AD15:AE15"/>
    <mergeCell ref="AF15:AG15"/>
    <mergeCell ref="T19:U19"/>
    <mergeCell ref="V19:W19"/>
    <mergeCell ref="X19:Y19"/>
    <mergeCell ref="Z19:AA19"/>
    <mergeCell ref="AB17:AC17"/>
    <mergeCell ref="AD17:AE17"/>
    <mergeCell ref="AF17:AG17"/>
    <mergeCell ref="V15:W15"/>
    <mergeCell ref="X15:Y15"/>
    <mergeCell ref="Z15:AA15"/>
    <mergeCell ref="T17:U17"/>
    <mergeCell ref="V17:W17"/>
    <mergeCell ref="X17:Y17"/>
    <mergeCell ref="Z17:AA17"/>
    <mergeCell ref="AH17:AI17"/>
    <mergeCell ref="A18:K18"/>
    <mergeCell ref="L18:M18"/>
    <mergeCell ref="N18:O18"/>
    <mergeCell ref="P18:Q18"/>
    <mergeCell ref="R18:S18"/>
    <mergeCell ref="T18:U18"/>
    <mergeCell ref="AH18:AI18"/>
    <mergeCell ref="V18:W18"/>
    <mergeCell ref="X18:Y18"/>
    <mergeCell ref="Z18:AA18"/>
    <mergeCell ref="AB18:AC18"/>
    <mergeCell ref="AD18:AE18"/>
    <mergeCell ref="AF18:AG18"/>
    <mergeCell ref="A17:K17"/>
    <mergeCell ref="L17:M17"/>
    <mergeCell ref="N17:O17"/>
    <mergeCell ref="P17:Q17"/>
    <mergeCell ref="R17:S17"/>
    <mergeCell ref="X21:Y21"/>
    <mergeCell ref="Z21:AA21"/>
    <mergeCell ref="AB19:AC19"/>
    <mergeCell ref="AD19:AE19"/>
    <mergeCell ref="AF19:AG19"/>
    <mergeCell ref="AH19:AI19"/>
    <mergeCell ref="A20:K20"/>
    <mergeCell ref="L20:M20"/>
    <mergeCell ref="N20:O20"/>
    <mergeCell ref="P20:Q20"/>
    <mergeCell ref="R20:S20"/>
    <mergeCell ref="T20:U20"/>
    <mergeCell ref="AH20:AI20"/>
    <mergeCell ref="V20:W20"/>
    <mergeCell ref="X20:Y20"/>
    <mergeCell ref="Z20:AA20"/>
    <mergeCell ref="AB20:AC20"/>
    <mergeCell ref="AD20:AE20"/>
    <mergeCell ref="AF20:AG20"/>
    <mergeCell ref="A19:K19"/>
    <mergeCell ref="L19:M19"/>
    <mergeCell ref="N19:O19"/>
    <mergeCell ref="P19:Q19"/>
    <mergeCell ref="R19:S19"/>
    <mergeCell ref="AB21:AC21"/>
    <mergeCell ref="AD21:AE21"/>
    <mergeCell ref="AF21:AG21"/>
    <mergeCell ref="AH21:AI21"/>
    <mergeCell ref="A22:K22"/>
    <mergeCell ref="L22:M22"/>
    <mergeCell ref="N22:O22"/>
    <mergeCell ref="P22:Q22"/>
    <mergeCell ref="R22:S22"/>
    <mergeCell ref="T22:U22"/>
    <mergeCell ref="AH22:AI22"/>
    <mergeCell ref="V22:W22"/>
    <mergeCell ref="X22:Y22"/>
    <mergeCell ref="Z22:AA22"/>
    <mergeCell ref="AB22:AC22"/>
    <mergeCell ref="AD22:AE22"/>
    <mergeCell ref="AF22:AG22"/>
    <mergeCell ref="A21:K21"/>
    <mergeCell ref="L21:M21"/>
    <mergeCell ref="N21:O21"/>
    <mergeCell ref="P21:Q21"/>
    <mergeCell ref="R21:S21"/>
    <mergeCell ref="T21:U21"/>
    <mergeCell ref="V21:W21"/>
    <mergeCell ref="AB23:AC23"/>
    <mergeCell ref="AD23:AE23"/>
    <mergeCell ref="AF23:AG23"/>
    <mergeCell ref="AH23:AI23"/>
    <mergeCell ref="A25:E25"/>
    <mergeCell ref="F25:G25"/>
    <mergeCell ref="H25:I25"/>
    <mergeCell ref="K25:L25"/>
    <mergeCell ref="N25:O25"/>
    <mergeCell ref="Q25:R25"/>
    <mergeCell ref="T25:U25"/>
    <mergeCell ref="W25:X25"/>
    <mergeCell ref="Z25:AA25"/>
    <mergeCell ref="AB25:AE25"/>
    <mergeCell ref="AF25:AH25"/>
    <mergeCell ref="A23:K23"/>
    <mergeCell ref="L23:M23"/>
    <mergeCell ref="N23:O23"/>
    <mergeCell ref="P23:Q23"/>
    <mergeCell ref="R23:S23"/>
    <mergeCell ref="T23:U23"/>
    <mergeCell ref="V23:W23"/>
    <mergeCell ref="X23:Y23"/>
    <mergeCell ref="Z23:AA23"/>
    <mergeCell ref="A26:E26"/>
    <mergeCell ref="A27:E27"/>
    <mergeCell ref="F26:AI26"/>
    <mergeCell ref="F27:AI27"/>
    <mergeCell ref="A28:E28"/>
    <mergeCell ref="F28:AI28"/>
    <mergeCell ref="A29:E29"/>
    <mergeCell ref="F29:G29"/>
    <mergeCell ref="H29:I29"/>
    <mergeCell ref="K29:L29"/>
    <mergeCell ref="N29:O29"/>
    <mergeCell ref="Q29:R29"/>
    <mergeCell ref="T29:U29"/>
    <mergeCell ref="W29:X29"/>
    <mergeCell ref="Z29:AA29"/>
    <mergeCell ref="AB29:AE29"/>
    <mergeCell ref="AF29:AH29"/>
    <mergeCell ref="A30:E30"/>
    <mergeCell ref="F30:AI30"/>
    <mergeCell ref="F31:AI31"/>
    <mergeCell ref="A32:E32"/>
    <mergeCell ref="F32:AI32"/>
    <mergeCell ref="A33:E33"/>
    <mergeCell ref="F33:G33"/>
    <mergeCell ref="H33:I33"/>
    <mergeCell ref="K33:L33"/>
    <mergeCell ref="N33:O33"/>
    <mergeCell ref="Q33:R33"/>
    <mergeCell ref="A31:E31"/>
    <mergeCell ref="T33:U33"/>
    <mergeCell ref="W33:X33"/>
    <mergeCell ref="Z33:AA33"/>
    <mergeCell ref="AB33:AE33"/>
    <mergeCell ref="AF33:AH33"/>
    <mergeCell ref="A34:E34"/>
    <mergeCell ref="A35:E35"/>
    <mergeCell ref="F34:AI34"/>
    <mergeCell ref="F35:AI35"/>
    <mergeCell ref="A36:E36"/>
    <mergeCell ref="F36:AI36"/>
    <mergeCell ref="A37:E37"/>
    <mergeCell ref="F37:G37"/>
    <mergeCell ref="H37:I37"/>
    <mergeCell ref="K37:L37"/>
    <mergeCell ref="N37:O37"/>
    <mergeCell ref="Q37:R37"/>
    <mergeCell ref="T37:U37"/>
    <mergeCell ref="W37:X37"/>
    <mergeCell ref="Z37:AA37"/>
    <mergeCell ref="AB37:AE37"/>
    <mergeCell ref="AF37:AH37"/>
    <mergeCell ref="A38:E38"/>
    <mergeCell ref="F38:AI38"/>
    <mergeCell ref="F39:AI39"/>
    <mergeCell ref="A40:E40"/>
    <mergeCell ref="F40:AI40"/>
    <mergeCell ref="A41:E41"/>
    <mergeCell ref="F41:G41"/>
    <mergeCell ref="H41:I41"/>
    <mergeCell ref="K41:L41"/>
    <mergeCell ref="N41:O41"/>
    <mergeCell ref="Q41:R41"/>
    <mergeCell ref="A39:E39"/>
    <mergeCell ref="T41:U41"/>
    <mergeCell ref="W41:X41"/>
    <mergeCell ref="Z41:AA41"/>
    <mergeCell ref="AB41:AE41"/>
    <mergeCell ref="AF41:AH41"/>
    <mergeCell ref="A42:E42"/>
    <mergeCell ref="A43:E43"/>
    <mergeCell ref="F42:AI42"/>
    <mergeCell ref="F43:AI43"/>
    <mergeCell ref="A44:E44"/>
    <mergeCell ref="F44:AI44"/>
    <mergeCell ref="A45:E45"/>
    <mergeCell ref="F45:G45"/>
    <mergeCell ref="H45:I45"/>
    <mergeCell ref="K45:L45"/>
    <mergeCell ref="N45:O45"/>
    <mergeCell ref="Q45:R45"/>
    <mergeCell ref="T45:U45"/>
    <mergeCell ref="W45:X45"/>
    <mergeCell ref="Z45:AA45"/>
    <mergeCell ref="AB45:AE45"/>
    <mergeCell ref="AF45:AH45"/>
    <mergeCell ref="A46:E46"/>
    <mergeCell ref="F46:AI46"/>
    <mergeCell ref="F47:AI47"/>
    <mergeCell ref="A48:E48"/>
    <mergeCell ref="F48:AI48"/>
    <mergeCell ref="A49:E49"/>
    <mergeCell ref="F49:G49"/>
    <mergeCell ref="H49:I49"/>
    <mergeCell ref="K49:L49"/>
    <mergeCell ref="N49:O49"/>
    <mergeCell ref="Q49:R49"/>
    <mergeCell ref="A47:E47"/>
    <mergeCell ref="T49:U49"/>
    <mergeCell ref="W49:X49"/>
    <mergeCell ref="Z49:AA49"/>
    <mergeCell ref="AB49:AE49"/>
    <mergeCell ref="AF49:AH49"/>
    <mergeCell ref="A50:E50"/>
    <mergeCell ref="A51:E51"/>
    <mergeCell ref="F50:AI50"/>
    <mergeCell ref="F51:AI51"/>
    <mergeCell ref="A52:E52"/>
    <mergeCell ref="F52:AI52"/>
    <mergeCell ref="A53:E53"/>
    <mergeCell ref="F53:G53"/>
    <mergeCell ref="H53:I53"/>
    <mergeCell ref="K53:L53"/>
    <mergeCell ref="N53:O53"/>
    <mergeCell ref="Q53:R53"/>
    <mergeCell ref="T53:U53"/>
    <mergeCell ref="W53:X53"/>
    <mergeCell ref="Z53:AA53"/>
    <mergeCell ref="AB53:AE53"/>
    <mergeCell ref="AF53:AH53"/>
    <mergeCell ref="A54:E54"/>
    <mergeCell ref="F54:AI54"/>
    <mergeCell ref="F55:AI55"/>
    <mergeCell ref="A56:E56"/>
    <mergeCell ref="F56:AI56"/>
    <mergeCell ref="A57:E57"/>
    <mergeCell ref="F57:G57"/>
    <mergeCell ref="H57:I57"/>
    <mergeCell ref="K57:L57"/>
    <mergeCell ref="N57:O57"/>
    <mergeCell ref="Q57:R57"/>
    <mergeCell ref="A55:E55"/>
    <mergeCell ref="T57:U57"/>
    <mergeCell ref="W57:X57"/>
    <mergeCell ref="Z57:AA57"/>
    <mergeCell ref="AB57:AE57"/>
    <mergeCell ref="AF57:AH57"/>
    <mergeCell ref="A58:E58"/>
    <mergeCell ref="A59:E59"/>
    <mergeCell ref="F58:AI58"/>
    <mergeCell ref="F59:AI59"/>
    <mergeCell ref="A60:E60"/>
    <mergeCell ref="F60:AI60"/>
    <mergeCell ref="A61:E61"/>
    <mergeCell ref="F61:G61"/>
    <mergeCell ref="H61:I61"/>
    <mergeCell ref="K61:L61"/>
    <mergeCell ref="N61:O61"/>
    <mergeCell ref="Q61:R61"/>
    <mergeCell ref="T61:U61"/>
    <mergeCell ref="W61:X61"/>
    <mergeCell ref="Z61:AA61"/>
    <mergeCell ref="AB61:AE61"/>
    <mergeCell ref="AF61:AH61"/>
    <mergeCell ref="A62:E62"/>
    <mergeCell ref="F62:AI62"/>
    <mergeCell ref="F63:AI63"/>
    <mergeCell ref="A64:E64"/>
    <mergeCell ref="F64:AI64"/>
    <mergeCell ref="A65:E65"/>
    <mergeCell ref="F65:G65"/>
    <mergeCell ref="H65:I65"/>
    <mergeCell ref="K65:L65"/>
    <mergeCell ref="N65:O65"/>
    <mergeCell ref="Q65:R65"/>
    <mergeCell ref="A63:E63"/>
    <mergeCell ref="T65:U65"/>
    <mergeCell ref="W65:X65"/>
    <mergeCell ref="Z65:AA65"/>
    <mergeCell ref="AB65:AE65"/>
    <mergeCell ref="AF65:AH65"/>
    <mergeCell ref="A72:E72"/>
    <mergeCell ref="F72:AI72"/>
    <mergeCell ref="A71:E71"/>
    <mergeCell ref="A70:E70"/>
    <mergeCell ref="F70:AI70"/>
    <mergeCell ref="F71:AI71"/>
    <mergeCell ref="A66:E66"/>
    <mergeCell ref="A67:E67"/>
    <mergeCell ref="F66:AI66"/>
    <mergeCell ref="F67:AI67"/>
    <mergeCell ref="A68:E68"/>
    <mergeCell ref="F68:AI68"/>
    <mergeCell ref="A69:E69"/>
    <mergeCell ref="F69:G69"/>
    <mergeCell ref="H69:I69"/>
    <mergeCell ref="K69:L69"/>
    <mergeCell ref="N69:O69"/>
    <mergeCell ref="Q69:R69"/>
    <mergeCell ref="T69:U69"/>
    <mergeCell ref="W69:X69"/>
    <mergeCell ref="Z69:AA69"/>
    <mergeCell ref="AB69:AE69"/>
    <mergeCell ref="AF69:AH69"/>
  </mergeCells>
  <phoneticPr fontId="3"/>
  <conditionalFormatting sqref="F7 F8 Z7 Z8 A12:K23">
    <cfRule type="expression" dxfId="16" priority="7">
      <formula>ISBLANK(A7)</formula>
    </cfRule>
  </conditionalFormatting>
  <conditionalFormatting sqref="L12:AI23 F26:AI27 F27 F30:AI31 F34:AI35 F38:AI39 F42:AI43 F46:AI47 F50:AI51 F54:AI55 F58:AI59 F62:AI63 F66:AI67 F70:AI71">
    <cfRule type="expression" dxfId="15" priority="6">
      <formula>ISBLANK(F12)</formula>
    </cfRule>
  </conditionalFormatting>
  <conditionalFormatting sqref="H25:I25 K25 Q25 T25 W25 Z25 AF25 N25 F28 K29 Q29 T29 W29 Z29 AF29 N29 F32 K33 Q33 T33 W33 Z33 AF33 N33 F36 K37 Q37 T37 W37 Z37 AF37 N37 F40">
    <cfRule type="expression" dxfId="14" priority="3">
      <formula>ISBLANK(F25)</formula>
    </cfRule>
  </conditionalFormatting>
  <conditionalFormatting sqref="K41 N41 Q41 T41 W41 Z41 AF41 F44 K45 Q45 T45 W45 Z45 AF45 N45 F48 K49 Q49 T49 W49 Z49 AF49 N49 F52 K53 Q53 T53 W53 Z53 AF53 N53 F56 K57 Q57 T57 W57 Z57 AF57 N57 F60 K61 Q61 T61 W61 Z61 AF61 N61 F64 H65 K65 Q65 T65 W65 Z65 AF65 N65 F68 K69 Q69 T69 W69 Z69 AF69 N69 F72">
    <cfRule type="expression" dxfId="13" priority="2">
      <formula>ISBLANK(F41)</formula>
    </cfRule>
  </conditionalFormatting>
  <conditionalFormatting sqref="H69:I69 H61:I61 H57:I57 H53:I53 H49:I49 H45:I45 H41:I41 H37:I37 H33:I33 H29:I29">
    <cfRule type="expression" dxfId="12" priority="1">
      <formula>ISBLANK(H29)</formula>
    </cfRule>
  </conditionalFormatting>
  <dataValidations count="9">
    <dataValidation type="list" allowBlank="1" showInputMessage="1" showErrorMessage="1" sqref="WVT983052:WWQ983063 JH12:KE23 TD12:UA23 ACZ12:ADW23 AMV12:ANS23 AWR12:AXO23 BGN12:BHK23 BQJ12:BRG23 CAF12:CBC23 CKB12:CKY23 CTX12:CUU23 DDT12:DEQ23 DNP12:DOM23 DXL12:DYI23 EHH12:EIE23 ERD12:ESA23 FAZ12:FBW23 FKV12:FLS23 FUR12:FVO23 GEN12:GFK23 GOJ12:GPG23 GYF12:GZC23 HIB12:HIY23 HRX12:HSU23 IBT12:ICQ23 ILP12:IMM23 IVL12:IWI23 JFH12:JGE23 JPD12:JQA23 JYZ12:JZW23 KIV12:KJS23 KSR12:KTO23 LCN12:LDK23 LMJ12:LNG23 LWF12:LXC23 MGB12:MGY23 MPX12:MQU23 MZT12:NAQ23 NJP12:NKM23 NTL12:NUI23 ODH12:OEE23 OND12:OOA23 OWZ12:OXW23 PGV12:PHS23 PQR12:PRO23 QAN12:QBK23 QKJ12:QLG23 QUF12:QVC23 REB12:REY23 RNX12:ROU23 RXT12:RYQ23 SHP12:SIM23 SRL12:SSI23 TBH12:TCE23 TLD12:TMA23 TUZ12:TVW23 UEV12:UFS23 UOR12:UPO23 UYN12:UZK23 VIJ12:VJG23 VSF12:VTC23 WCB12:WCY23 WLX12:WMU23 WVT12:WWQ23 L65548:AI65559 JH65548:KE65559 TD65548:UA65559 ACZ65548:ADW65559 AMV65548:ANS65559 AWR65548:AXO65559 BGN65548:BHK65559 BQJ65548:BRG65559 CAF65548:CBC65559 CKB65548:CKY65559 CTX65548:CUU65559 DDT65548:DEQ65559 DNP65548:DOM65559 DXL65548:DYI65559 EHH65548:EIE65559 ERD65548:ESA65559 FAZ65548:FBW65559 FKV65548:FLS65559 FUR65548:FVO65559 GEN65548:GFK65559 GOJ65548:GPG65559 GYF65548:GZC65559 HIB65548:HIY65559 HRX65548:HSU65559 IBT65548:ICQ65559 ILP65548:IMM65559 IVL65548:IWI65559 JFH65548:JGE65559 JPD65548:JQA65559 JYZ65548:JZW65559 KIV65548:KJS65559 KSR65548:KTO65559 LCN65548:LDK65559 LMJ65548:LNG65559 LWF65548:LXC65559 MGB65548:MGY65559 MPX65548:MQU65559 MZT65548:NAQ65559 NJP65548:NKM65559 NTL65548:NUI65559 ODH65548:OEE65559 OND65548:OOA65559 OWZ65548:OXW65559 PGV65548:PHS65559 PQR65548:PRO65559 QAN65548:QBK65559 QKJ65548:QLG65559 QUF65548:QVC65559 REB65548:REY65559 RNX65548:ROU65559 RXT65548:RYQ65559 SHP65548:SIM65559 SRL65548:SSI65559 TBH65548:TCE65559 TLD65548:TMA65559 TUZ65548:TVW65559 UEV65548:UFS65559 UOR65548:UPO65559 UYN65548:UZK65559 VIJ65548:VJG65559 VSF65548:VTC65559 WCB65548:WCY65559 WLX65548:WMU65559 WVT65548:WWQ65559 L131084:AI131095 JH131084:KE131095 TD131084:UA131095 ACZ131084:ADW131095 AMV131084:ANS131095 AWR131084:AXO131095 BGN131084:BHK131095 BQJ131084:BRG131095 CAF131084:CBC131095 CKB131084:CKY131095 CTX131084:CUU131095 DDT131084:DEQ131095 DNP131084:DOM131095 DXL131084:DYI131095 EHH131084:EIE131095 ERD131084:ESA131095 FAZ131084:FBW131095 FKV131084:FLS131095 FUR131084:FVO131095 GEN131084:GFK131095 GOJ131084:GPG131095 GYF131084:GZC131095 HIB131084:HIY131095 HRX131084:HSU131095 IBT131084:ICQ131095 ILP131084:IMM131095 IVL131084:IWI131095 JFH131084:JGE131095 JPD131084:JQA131095 JYZ131084:JZW131095 KIV131084:KJS131095 KSR131084:KTO131095 LCN131084:LDK131095 LMJ131084:LNG131095 LWF131084:LXC131095 MGB131084:MGY131095 MPX131084:MQU131095 MZT131084:NAQ131095 NJP131084:NKM131095 NTL131084:NUI131095 ODH131084:OEE131095 OND131084:OOA131095 OWZ131084:OXW131095 PGV131084:PHS131095 PQR131084:PRO131095 QAN131084:QBK131095 QKJ131084:QLG131095 QUF131084:QVC131095 REB131084:REY131095 RNX131084:ROU131095 RXT131084:RYQ131095 SHP131084:SIM131095 SRL131084:SSI131095 TBH131084:TCE131095 TLD131084:TMA131095 TUZ131084:TVW131095 UEV131084:UFS131095 UOR131084:UPO131095 UYN131084:UZK131095 VIJ131084:VJG131095 VSF131084:VTC131095 WCB131084:WCY131095 WLX131084:WMU131095 WVT131084:WWQ131095 L196620:AI196631 JH196620:KE196631 TD196620:UA196631 ACZ196620:ADW196631 AMV196620:ANS196631 AWR196620:AXO196631 BGN196620:BHK196631 BQJ196620:BRG196631 CAF196620:CBC196631 CKB196620:CKY196631 CTX196620:CUU196631 DDT196620:DEQ196631 DNP196620:DOM196631 DXL196620:DYI196631 EHH196620:EIE196631 ERD196620:ESA196631 FAZ196620:FBW196631 FKV196620:FLS196631 FUR196620:FVO196631 GEN196620:GFK196631 GOJ196620:GPG196631 GYF196620:GZC196631 HIB196620:HIY196631 HRX196620:HSU196631 IBT196620:ICQ196631 ILP196620:IMM196631 IVL196620:IWI196631 JFH196620:JGE196631 JPD196620:JQA196631 JYZ196620:JZW196631 KIV196620:KJS196631 KSR196620:KTO196631 LCN196620:LDK196631 LMJ196620:LNG196631 LWF196620:LXC196631 MGB196620:MGY196631 MPX196620:MQU196631 MZT196620:NAQ196631 NJP196620:NKM196631 NTL196620:NUI196631 ODH196620:OEE196631 OND196620:OOA196631 OWZ196620:OXW196631 PGV196620:PHS196631 PQR196620:PRO196631 QAN196620:QBK196631 QKJ196620:QLG196631 QUF196620:QVC196631 REB196620:REY196631 RNX196620:ROU196631 RXT196620:RYQ196631 SHP196620:SIM196631 SRL196620:SSI196631 TBH196620:TCE196631 TLD196620:TMA196631 TUZ196620:TVW196631 UEV196620:UFS196631 UOR196620:UPO196631 UYN196620:UZK196631 VIJ196620:VJG196631 VSF196620:VTC196631 WCB196620:WCY196631 WLX196620:WMU196631 WVT196620:WWQ196631 L262156:AI262167 JH262156:KE262167 TD262156:UA262167 ACZ262156:ADW262167 AMV262156:ANS262167 AWR262156:AXO262167 BGN262156:BHK262167 BQJ262156:BRG262167 CAF262156:CBC262167 CKB262156:CKY262167 CTX262156:CUU262167 DDT262156:DEQ262167 DNP262156:DOM262167 DXL262156:DYI262167 EHH262156:EIE262167 ERD262156:ESA262167 FAZ262156:FBW262167 FKV262156:FLS262167 FUR262156:FVO262167 GEN262156:GFK262167 GOJ262156:GPG262167 GYF262156:GZC262167 HIB262156:HIY262167 HRX262156:HSU262167 IBT262156:ICQ262167 ILP262156:IMM262167 IVL262156:IWI262167 JFH262156:JGE262167 JPD262156:JQA262167 JYZ262156:JZW262167 KIV262156:KJS262167 KSR262156:KTO262167 LCN262156:LDK262167 LMJ262156:LNG262167 LWF262156:LXC262167 MGB262156:MGY262167 MPX262156:MQU262167 MZT262156:NAQ262167 NJP262156:NKM262167 NTL262156:NUI262167 ODH262156:OEE262167 OND262156:OOA262167 OWZ262156:OXW262167 PGV262156:PHS262167 PQR262156:PRO262167 QAN262156:QBK262167 QKJ262156:QLG262167 QUF262156:QVC262167 REB262156:REY262167 RNX262156:ROU262167 RXT262156:RYQ262167 SHP262156:SIM262167 SRL262156:SSI262167 TBH262156:TCE262167 TLD262156:TMA262167 TUZ262156:TVW262167 UEV262156:UFS262167 UOR262156:UPO262167 UYN262156:UZK262167 VIJ262156:VJG262167 VSF262156:VTC262167 WCB262156:WCY262167 WLX262156:WMU262167 WVT262156:WWQ262167 L327692:AI327703 JH327692:KE327703 TD327692:UA327703 ACZ327692:ADW327703 AMV327692:ANS327703 AWR327692:AXO327703 BGN327692:BHK327703 BQJ327692:BRG327703 CAF327692:CBC327703 CKB327692:CKY327703 CTX327692:CUU327703 DDT327692:DEQ327703 DNP327692:DOM327703 DXL327692:DYI327703 EHH327692:EIE327703 ERD327692:ESA327703 FAZ327692:FBW327703 FKV327692:FLS327703 FUR327692:FVO327703 GEN327692:GFK327703 GOJ327692:GPG327703 GYF327692:GZC327703 HIB327692:HIY327703 HRX327692:HSU327703 IBT327692:ICQ327703 ILP327692:IMM327703 IVL327692:IWI327703 JFH327692:JGE327703 JPD327692:JQA327703 JYZ327692:JZW327703 KIV327692:KJS327703 KSR327692:KTO327703 LCN327692:LDK327703 LMJ327692:LNG327703 LWF327692:LXC327703 MGB327692:MGY327703 MPX327692:MQU327703 MZT327692:NAQ327703 NJP327692:NKM327703 NTL327692:NUI327703 ODH327692:OEE327703 OND327692:OOA327703 OWZ327692:OXW327703 PGV327692:PHS327703 PQR327692:PRO327703 QAN327692:QBK327703 QKJ327692:QLG327703 QUF327692:QVC327703 REB327692:REY327703 RNX327692:ROU327703 RXT327692:RYQ327703 SHP327692:SIM327703 SRL327692:SSI327703 TBH327692:TCE327703 TLD327692:TMA327703 TUZ327692:TVW327703 UEV327692:UFS327703 UOR327692:UPO327703 UYN327692:UZK327703 VIJ327692:VJG327703 VSF327692:VTC327703 WCB327692:WCY327703 WLX327692:WMU327703 WVT327692:WWQ327703 L393228:AI393239 JH393228:KE393239 TD393228:UA393239 ACZ393228:ADW393239 AMV393228:ANS393239 AWR393228:AXO393239 BGN393228:BHK393239 BQJ393228:BRG393239 CAF393228:CBC393239 CKB393228:CKY393239 CTX393228:CUU393239 DDT393228:DEQ393239 DNP393228:DOM393239 DXL393228:DYI393239 EHH393228:EIE393239 ERD393228:ESA393239 FAZ393228:FBW393239 FKV393228:FLS393239 FUR393228:FVO393239 GEN393228:GFK393239 GOJ393228:GPG393239 GYF393228:GZC393239 HIB393228:HIY393239 HRX393228:HSU393239 IBT393228:ICQ393239 ILP393228:IMM393239 IVL393228:IWI393239 JFH393228:JGE393239 JPD393228:JQA393239 JYZ393228:JZW393239 KIV393228:KJS393239 KSR393228:KTO393239 LCN393228:LDK393239 LMJ393228:LNG393239 LWF393228:LXC393239 MGB393228:MGY393239 MPX393228:MQU393239 MZT393228:NAQ393239 NJP393228:NKM393239 NTL393228:NUI393239 ODH393228:OEE393239 OND393228:OOA393239 OWZ393228:OXW393239 PGV393228:PHS393239 PQR393228:PRO393239 QAN393228:QBK393239 QKJ393228:QLG393239 QUF393228:QVC393239 REB393228:REY393239 RNX393228:ROU393239 RXT393228:RYQ393239 SHP393228:SIM393239 SRL393228:SSI393239 TBH393228:TCE393239 TLD393228:TMA393239 TUZ393228:TVW393239 UEV393228:UFS393239 UOR393228:UPO393239 UYN393228:UZK393239 VIJ393228:VJG393239 VSF393228:VTC393239 WCB393228:WCY393239 WLX393228:WMU393239 WVT393228:WWQ393239 L458764:AI458775 JH458764:KE458775 TD458764:UA458775 ACZ458764:ADW458775 AMV458764:ANS458775 AWR458764:AXO458775 BGN458764:BHK458775 BQJ458764:BRG458775 CAF458764:CBC458775 CKB458764:CKY458775 CTX458764:CUU458775 DDT458764:DEQ458775 DNP458764:DOM458775 DXL458764:DYI458775 EHH458764:EIE458775 ERD458764:ESA458775 FAZ458764:FBW458775 FKV458764:FLS458775 FUR458764:FVO458775 GEN458764:GFK458775 GOJ458764:GPG458775 GYF458764:GZC458775 HIB458764:HIY458775 HRX458764:HSU458775 IBT458764:ICQ458775 ILP458764:IMM458775 IVL458764:IWI458775 JFH458764:JGE458775 JPD458764:JQA458775 JYZ458764:JZW458775 KIV458764:KJS458775 KSR458764:KTO458775 LCN458764:LDK458775 LMJ458764:LNG458775 LWF458764:LXC458775 MGB458764:MGY458775 MPX458764:MQU458775 MZT458764:NAQ458775 NJP458764:NKM458775 NTL458764:NUI458775 ODH458764:OEE458775 OND458764:OOA458775 OWZ458764:OXW458775 PGV458764:PHS458775 PQR458764:PRO458775 QAN458764:QBK458775 QKJ458764:QLG458775 QUF458764:QVC458775 REB458764:REY458775 RNX458764:ROU458775 RXT458764:RYQ458775 SHP458764:SIM458775 SRL458764:SSI458775 TBH458764:TCE458775 TLD458764:TMA458775 TUZ458764:TVW458775 UEV458764:UFS458775 UOR458764:UPO458775 UYN458764:UZK458775 VIJ458764:VJG458775 VSF458764:VTC458775 WCB458764:WCY458775 WLX458764:WMU458775 WVT458764:WWQ458775 L524300:AI524311 JH524300:KE524311 TD524300:UA524311 ACZ524300:ADW524311 AMV524300:ANS524311 AWR524300:AXO524311 BGN524300:BHK524311 BQJ524300:BRG524311 CAF524300:CBC524311 CKB524300:CKY524311 CTX524300:CUU524311 DDT524300:DEQ524311 DNP524300:DOM524311 DXL524300:DYI524311 EHH524300:EIE524311 ERD524300:ESA524311 FAZ524300:FBW524311 FKV524300:FLS524311 FUR524300:FVO524311 GEN524300:GFK524311 GOJ524300:GPG524311 GYF524300:GZC524311 HIB524300:HIY524311 HRX524300:HSU524311 IBT524300:ICQ524311 ILP524300:IMM524311 IVL524300:IWI524311 JFH524300:JGE524311 JPD524300:JQA524311 JYZ524300:JZW524311 KIV524300:KJS524311 KSR524300:KTO524311 LCN524300:LDK524311 LMJ524300:LNG524311 LWF524300:LXC524311 MGB524300:MGY524311 MPX524300:MQU524311 MZT524300:NAQ524311 NJP524300:NKM524311 NTL524300:NUI524311 ODH524300:OEE524311 OND524300:OOA524311 OWZ524300:OXW524311 PGV524300:PHS524311 PQR524300:PRO524311 QAN524300:QBK524311 QKJ524300:QLG524311 QUF524300:QVC524311 REB524300:REY524311 RNX524300:ROU524311 RXT524300:RYQ524311 SHP524300:SIM524311 SRL524300:SSI524311 TBH524300:TCE524311 TLD524300:TMA524311 TUZ524300:TVW524311 UEV524300:UFS524311 UOR524300:UPO524311 UYN524300:UZK524311 VIJ524300:VJG524311 VSF524300:VTC524311 WCB524300:WCY524311 WLX524300:WMU524311 WVT524300:WWQ524311 L589836:AI589847 JH589836:KE589847 TD589836:UA589847 ACZ589836:ADW589847 AMV589836:ANS589847 AWR589836:AXO589847 BGN589836:BHK589847 BQJ589836:BRG589847 CAF589836:CBC589847 CKB589836:CKY589847 CTX589836:CUU589847 DDT589836:DEQ589847 DNP589836:DOM589847 DXL589836:DYI589847 EHH589836:EIE589847 ERD589836:ESA589847 FAZ589836:FBW589847 FKV589836:FLS589847 FUR589836:FVO589847 GEN589836:GFK589847 GOJ589836:GPG589847 GYF589836:GZC589847 HIB589836:HIY589847 HRX589836:HSU589847 IBT589836:ICQ589847 ILP589836:IMM589847 IVL589836:IWI589847 JFH589836:JGE589847 JPD589836:JQA589847 JYZ589836:JZW589847 KIV589836:KJS589847 KSR589836:KTO589847 LCN589836:LDK589847 LMJ589836:LNG589847 LWF589836:LXC589847 MGB589836:MGY589847 MPX589836:MQU589847 MZT589836:NAQ589847 NJP589836:NKM589847 NTL589836:NUI589847 ODH589836:OEE589847 OND589836:OOA589847 OWZ589836:OXW589847 PGV589836:PHS589847 PQR589836:PRO589847 QAN589836:QBK589847 QKJ589836:QLG589847 QUF589836:QVC589847 REB589836:REY589847 RNX589836:ROU589847 RXT589836:RYQ589847 SHP589836:SIM589847 SRL589836:SSI589847 TBH589836:TCE589847 TLD589836:TMA589847 TUZ589836:TVW589847 UEV589836:UFS589847 UOR589836:UPO589847 UYN589836:UZK589847 VIJ589836:VJG589847 VSF589836:VTC589847 WCB589836:WCY589847 WLX589836:WMU589847 WVT589836:WWQ589847 L655372:AI655383 JH655372:KE655383 TD655372:UA655383 ACZ655372:ADW655383 AMV655372:ANS655383 AWR655372:AXO655383 BGN655372:BHK655383 BQJ655372:BRG655383 CAF655372:CBC655383 CKB655372:CKY655383 CTX655372:CUU655383 DDT655372:DEQ655383 DNP655372:DOM655383 DXL655372:DYI655383 EHH655372:EIE655383 ERD655372:ESA655383 FAZ655372:FBW655383 FKV655372:FLS655383 FUR655372:FVO655383 GEN655372:GFK655383 GOJ655372:GPG655383 GYF655372:GZC655383 HIB655372:HIY655383 HRX655372:HSU655383 IBT655372:ICQ655383 ILP655372:IMM655383 IVL655372:IWI655383 JFH655372:JGE655383 JPD655372:JQA655383 JYZ655372:JZW655383 KIV655372:KJS655383 KSR655372:KTO655383 LCN655372:LDK655383 LMJ655372:LNG655383 LWF655372:LXC655383 MGB655372:MGY655383 MPX655372:MQU655383 MZT655372:NAQ655383 NJP655372:NKM655383 NTL655372:NUI655383 ODH655372:OEE655383 OND655372:OOA655383 OWZ655372:OXW655383 PGV655372:PHS655383 PQR655372:PRO655383 QAN655372:QBK655383 QKJ655372:QLG655383 QUF655372:QVC655383 REB655372:REY655383 RNX655372:ROU655383 RXT655372:RYQ655383 SHP655372:SIM655383 SRL655372:SSI655383 TBH655372:TCE655383 TLD655372:TMA655383 TUZ655372:TVW655383 UEV655372:UFS655383 UOR655372:UPO655383 UYN655372:UZK655383 VIJ655372:VJG655383 VSF655372:VTC655383 WCB655372:WCY655383 WLX655372:WMU655383 WVT655372:WWQ655383 L720908:AI720919 JH720908:KE720919 TD720908:UA720919 ACZ720908:ADW720919 AMV720908:ANS720919 AWR720908:AXO720919 BGN720908:BHK720919 BQJ720908:BRG720919 CAF720908:CBC720919 CKB720908:CKY720919 CTX720908:CUU720919 DDT720908:DEQ720919 DNP720908:DOM720919 DXL720908:DYI720919 EHH720908:EIE720919 ERD720908:ESA720919 FAZ720908:FBW720919 FKV720908:FLS720919 FUR720908:FVO720919 GEN720908:GFK720919 GOJ720908:GPG720919 GYF720908:GZC720919 HIB720908:HIY720919 HRX720908:HSU720919 IBT720908:ICQ720919 ILP720908:IMM720919 IVL720908:IWI720919 JFH720908:JGE720919 JPD720908:JQA720919 JYZ720908:JZW720919 KIV720908:KJS720919 KSR720908:KTO720919 LCN720908:LDK720919 LMJ720908:LNG720919 LWF720908:LXC720919 MGB720908:MGY720919 MPX720908:MQU720919 MZT720908:NAQ720919 NJP720908:NKM720919 NTL720908:NUI720919 ODH720908:OEE720919 OND720908:OOA720919 OWZ720908:OXW720919 PGV720908:PHS720919 PQR720908:PRO720919 QAN720908:QBK720919 QKJ720908:QLG720919 QUF720908:QVC720919 REB720908:REY720919 RNX720908:ROU720919 RXT720908:RYQ720919 SHP720908:SIM720919 SRL720908:SSI720919 TBH720908:TCE720919 TLD720908:TMA720919 TUZ720908:TVW720919 UEV720908:UFS720919 UOR720908:UPO720919 UYN720908:UZK720919 VIJ720908:VJG720919 VSF720908:VTC720919 WCB720908:WCY720919 WLX720908:WMU720919 WVT720908:WWQ720919 L786444:AI786455 JH786444:KE786455 TD786444:UA786455 ACZ786444:ADW786455 AMV786444:ANS786455 AWR786444:AXO786455 BGN786444:BHK786455 BQJ786444:BRG786455 CAF786444:CBC786455 CKB786444:CKY786455 CTX786444:CUU786455 DDT786444:DEQ786455 DNP786444:DOM786455 DXL786444:DYI786455 EHH786444:EIE786455 ERD786444:ESA786455 FAZ786444:FBW786455 FKV786444:FLS786455 FUR786444:FVO786455 GEN786444:GFK786455 GOJ786444:GPG786455 GYF786444:GZC786455 HIB786444:HIY786455 HRX786444:HSU786455 IBT786444:ICQ786455 ILP786444:IMM786455 IVL786444:IWI786455 JFH786444:JGE786455 JPD786444:JQA786455 JYZ786444:JZW786455 KIV786444:KJS786455 KSR786444:KTO786455 LCN786444:LDK786455 LMJ786444:LNG786455 LWF786444:LXC786455 MGB786444:MGY786455 MPX786444:MQU786455 MZT786444:NAQ786455 NJP786444:NKM786455 NTL786444:NUI786455 ODH786444:OEE786455 OND786444:OOA786455 OWZ786444:OXW786455 PGV786444:PHS786455 PQR786444:PRO786455 QAN786444:QBK786455 QKJ786444:QLG786455 QUF786444:QVC786455 REB786444:REY786455 RNX786444:ROU786455 RXT786444:RYQ786455 SHP786444:SIM786455 SRL786444:SSI786455 TBH786444:TCE786455 TLD786444:TMA786455 TUZ786444:TVW786455 UEV786444:UFS786455 UOR786444:UPO786455 UYN786444:UZK786455 VIJ786444:VJG786455 VSF786444:VTC786455 WCB786444:WCY786455 WLX786444:WMU786455 WVT786444:WWQ786455 L851980:AI851991 JH851980:KE851991 TD851980:UA851991 ACZ851980:ADW851991 AMV851980:ANS851991 AWR851980:AXO851991 BGN851980:BHK851991 BQJ851980:BRG851991 CAF851980:CBC851991 CKB851980:CKY851991 CTX851980:CUU851991 DDT851980:DEQ851991 DNP851980:DOM851991 DXL851980:DYI851991 EHH851980:EIE851991 ERD851980:ESA851991 FAZ851980:FBW851991 FKV851980:FLS851991 FUR851980:FVO851991 GEN851980:GFK851991 GOJ851980:GPG851991 GYF851980:GZC851991 HIB851980:HIY851991 HRX851980:HSU851991 IBT851980:ICQ851991 ILP851980:IMM851991 IVL851980:IWI851991 JFH851980:JGE851991 JPD851980:JQA851991 JYZ851980:JZW851991 KIV851980:KJS851991 KSR851980:KTO851991 LCN851980:LDK851991 LMJ851980:LNG851991 LWF851980:LXC851991 MGB851980:MGY851991 MPX851980:MQU851991 MZT851980:NAQ851991 NJP851980:NKM851991 NTL851980:NUI851991 ODH851980:OEE851991 OND851980:OOA851991 OWZ851980:OXW851991 PGV851980:PHS851991 PQR851980:PRO851991 QAN851980:QBK851991 QKJ851980:QLG851991 QUF851980:QVC851991 REB851980:REY851991 RNX851980:ROU851991 RXT851980:RYQ851991 SHP851980:SIM851991 SRL851980:SSI851991 TBH851980:TCE851991 TLD851980:TMA851991 TUZ851980:TVW851991 UEV851980:UFS851991 UOR851980:UPO851991 UYN851980:UZK851991 VIJ851980:VJG851991 VSF851980:VTC851991 WCB851980:WCY851991 WLX851980:WMU851991 WVT851980:WWQ851991 L917516:AI917527 JH917516:KE917527 TD917516:UA917527 ACZ917516:ADW917527 AMV917516:ANS917527 AWR917516:AXO917527 BGN917516:BHK917527 BQJ917516:BRG917527 CAF917516:CBC917527 CKB917516:CKY917527 CTX917516:CUU917527 DDT917516:DEQ917527 DNP917516:DOM917527 DXL917516:DYI917527 EHH917516:EIE917527 ERD917516:ESA917527 FAZ917516:FBW917527 FKV917516:FLS917527 FUR917516:FVO917527 GEN917516:GFK917527 GOJ917516:GPG917527 GYF917516:GZC917527 HIB917516:HIY917527 HRX917516:HSU917527 IBT917516:ICQ917527 ILP917516:IMM917527 IVL917516:IWI917527 JFH917516:JGE917527 JPD917516:JQA917527 JYZ917516:JZW917527 KIV917516:KJS917527 KSR917516:KTO917527 LCN917516:LDK917527 LMJ917516:LNG917527 LWF917516:LXC917527 MGB917516:MGY917527 MPX917516:MQU917527 MZT917516:NAQ917527 NJP917516:NKM917527 NTL917516:NUI917527 ODH917516:OEE917527 OND917516:OOA917527 OWZ917516:OXW917527 PGV917516:PHS917527 PQR917516:PRO917527 QAN917516:QBK917527 QKJ917516:QLG917527 QUF917516:QVC917527 REB917516:REY917527 RNX917516:ROU917527 RXT917516:RYQ917527 SHP917516:SIM917527 SRL917516:SSI917527 TBH917516:TCE917527 TLD917516:TMA917527 TUZ917516:TVW917527 UEV917516:UFS917527 UOR917516:UPO917527 UYN917516:UZK917527 VIJ917516:VJG917527 VSF917516:VTC917527 WCB917516:WCY917527 WLX917516:WMU917527 WVT917516:WWQ917527 L983052:AI983063 JH983052:KE983063 TD983052:UA983063 ACZ983052:ADW983063 AMV983052:ANS983063 AWR983052:AXO983063 BGN983052:BHK983063 BQJ983052:BRG983063 CAF983052:CBC983063 CKB983052:CKY983063 CTX983052:CUU983063 DDT983052:DEQ983063 DNP983052:DOM983063 DXL983052:DYI983063 EHH983052:EIE983063 ERD983052:ESA983063 FAZ983052:FBW983063 FKV983052:FLS983063 FUR983052:FVO983063 GEN983052:GFK983063 GOJ983052:GPG983063 GYF983052:GZC983063 HIB983052:HIY983063 HRX983052:HSU983063 IBT983052:ICQ983063 ILP983052:IMM983063 IVL983052:IWI983063 JFH983052:JGE983063 JPD983052:JQA983063 JYZ983052:JZW983063 KIV983052:KJS983063 KSR983052:KTO983063 LCN983052:LDK983063 LMJ983052:LNG983063 LWF983052:LXC983063 MGB983052:MGY983063 MPX983052:MQU983063 MZT983052:NAQ983063 NJP983052:NKM983063 NTL983052:NUI983063 ODH983052:OEE983063 OND983052:OOA983063 OWZ983052:OXW983063 PGV983052:PHS983063 PQR983052:PRO983063 QAN983052:QBK983063 QKJ983052:QLG983063 QUF983052:QVC983063 REB983052:REY983063 RNX983052:ROU983063 RXT983052:RYQ983063 SHP983052:SIM983063 SRL983052:SSI983063 TBH983052:TCE983063 TLD983052:TMA983063 TUZ983052:TVW983063 UEV983052:UFS983063 UOR983052:UPO983063 UYN983052:UZK983063 VIJ983052:VJG983063 VSF983052:VTC983063 WCB983052:WCY983063 WLX983052:WMU983063 L12:AI23">
      <formula1>"講師,実技,単労"</formula1>
    </dataValidation>
    <dataValidation type="whole" allowBlank="1" showInputMessage="1" showErrorMessage="1" sqref="H25:I25 H29:I29 H33:I33 H37:I37 H41:I41 H45:I45 H49:I49 H53:I53 H57:I57 H61:I61 H69:I69 H65:I65">
      <formula1>1</formula1>
      <formula2>2</formula2>
    </dataValidation>
    <dataValidation type="whole" operator="notBetween" allowBlank="1" showInputMessage="1" showErrorMessage="1" sqref="K25:L25 K29:L29 K33:L33 K37:L37 K41:L41 K45:L45 K49:L49 K53:L53 K57:L57 K61:L61 K65:L65 K69:L69">
      <formula1>2</formula1>
      <formula2>8</formula2>
    </dataValidation>
    <dataValidation type="whole" allowBlank="1" showInputMessage="1" showErrorMessage="1" sqref="N25:O25 N29:O29 N33:O33 N37:O37 N41:O41 N45:O45 N49:O49 N53:O53 N57:O57 N61:O61 N65:O65 N69:O69">
      <formula1>1</formula1>
      <formula2>31</formula2>
    </dataValidation>
    <dataValidation type="whole" allowBlank="1" showInputMessage="1" showErrorMessage="1" sqref="Q25:R25 Q29:R29 Q33:R33 Q37:R37 Q41:R41 Q45:R45 Q49:R49 Q53:R53 Q57:R57 Q61:R61 Q65:R65 Q69:R69 W25:X25 W29:X29 W33:X33 W37:X37 W41:X41 W45:X45 W49:X49 W53:X53 W57:X57 W61:X61 W65:X65 W69:X69">
      <formula1>0</formula1>
      <formula2>23</formula2>
    </dataValidation>
    <dataValidation type="whole" allowBlank="1" showInputMessage="1" showErrorMessage="1" sqref="T25:U25 Z25:AA25 T29:U29 Z29:AA29 T33:U33 Z33:AA33 T37:U37 Z37:AA37 T41:U41 Z41:AA41 T45:U45 Z45:AA45 T49:U49 Z49:AA49 T53:U53 Z53:AA53 T57:U57 Z57:AA57 T61:U61 Z61:AA61 T65:U65 Z65:AA65 T69:U69 Z69:AA69">
      <formula1>0</formula1>
      <formula2>59</formula2>
    </dataValidation>
    <dataValidation type="whole" allowBlank="1" showInputMessage="1" showErrorMessage="1" errorTitle="確認" error="実施回数を確認してください" sqref="F7:O7">
      <formula1>3</formula1>
      <formula2>12</formula2>
    </dataValidation>
    <dataValidation type="list" errorStyle="warning" showInputMessage="1" showErrorMessage="1" errorTitle="教育課程" error="「教科」「その他」を選択している場合は、詳しい内容を必ず記入してください。" sqref="F26:AI26 F30:AI30 F34:AI34 F38:AI38 F42:AI42 F46:AI46 F50:AI50 F54:AI54 F58:AI58 F62:AI62 F66:AI66 F70:AI70">
      <formula1>"総合的な学習, 教科（　　）, 特別活動, その他（　　）"</formula1>
    </dataValidation>
    <dataValidation type="list" errorStyle="warning" showInputMessage="1" showErrorMessage="1" errorTitle="対象児童/生徒" error="全校児童生徒以外を選択していることを確認し、その場合には詳しい内容を必ず記入してください。" sqref="F27:AI27 F31:AI31 F35:AI35 F39:AI39 F43:AI43 F47:AI47 F51:AI51 F55:AI55 F59:AI59 F63:AI63 F67:AI67 F71:AI71">
      <formula1>"全校児童/生徒, 学年単位（　　）, クラブ単位（　　）, その他（　　）"</formula1>
    </dataValidation>
  </dataValidations>
  <printOptions horizontalCentered="1"/>
  <pageMargins left="0.23622047244094488" right="0.23622047244094488" top="0.15748031496062992" bottom="0.74803149606299213" header="0.31496062992125984" footer="0.31496062992125984"/>
  <pageSetup paperSize="9" scale="76" orientation="portrait" horizontalDpi="300" verticalDpi="300" r:id="rId1"/>
  <rowBreaks count="1" manualBreakCount="1">
    <brk id="40" max="3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H66"/>
  <sheetViews>
    <sheetView showGridLines="0" view="pageBreakPreview" zoomScale="70" zoomScaleNormal="100" zoomScaleSheetLayoutView="70" workbookViewId="0">
      <selection activeCell="W41" sqref="W41:Y41"/>
    </sheetView>
  </sheetViews>
  <sheetFormatPr defaultColWidth="2.75" defaultRowHeight="16.5" customHeight="1"/>
  <cols>
    <col min="1" max="28" width="2.75" style="36"/>
    <col min="29" max="31" width="2.75" style="36" customWidth="1"/>
    <col min="32" max="35" width="2.75" style="36"/>
    <col min="36" max="36" width="2" style="36" customWidth="1"/>
    <col min="37" max="37" width="2.125" style="36" customWidth="1"/>
    <col min="38" max="45" width="2.75" style="36"/>
    <col min="46" max="46" width="8.625" style="36" customWidth="1"/>
    <col min="47" max="16384" width="2.75" style="36"/>
  </cols>
  <sheetData>
    <row r="1" spans="1:60" ht="27.75" customHeight="1">
      <c r="A1" s="149" t="s">
        <v>101</v>
      </c>
      <c r="B1" s="148"/>
      <c r="C1" s="35"/>
    </row>
    <row r="2" spans="1:60" ht="30" customHeight="1">
      <c r="A2" s="472" t="s">
        <v>206</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472"/>
      <c r="AO2" s="472"/>
      <c r="AP2" s="472"/>
      <c r="AQ2" s="472"/>
      <c r="AR2" s="472"/>
      <c r="AS2" s="472"/>
      <c r="AT2" s="472"/>
      <c r="AU2" s="472"/>
      <c r="AV2" s="141"/>
      <c r="AW2" s="141"/>
    </row>
    <row r="3" spans="1:60" ht="31.5" customHeight="1">
      <c r="A3" s="482" t="s">
        <v>102</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150"/>
      <c r="AW3" s="150"/>
    </row>
    <row r="4" spans="1:60" ht="18" customHeight="1">
      <c r="A4" s="37"/>
      <c r="B4" s="37"/>
      <c r="C4" s="37"/>
      <c r="D4" s="37"/>
      <c r="E4" s="37"/>
      <c r="F4" s="37"/>
      <c r="G4" s="37"/>
      <c r="H4" s="37"/>
      <c r="I4" s="37"/>
      <c r="J4" s="37"/>
      <c r="K4" s="37"/>
      <c r="L4" s="37"/>
      <c r="M4" s="37"/>
      <c r="N4" s="37"/>
      <c r="O4" s="37"/>
      <c r="P4" s="37"/>
      <c r="Q4" s="37"/>
      <c r="R4" s="37"/>
      <c r="S4" s="38"/>
      <c r="T4" s="39"/>
      <c r="U4" s="476"/>
      <c r="V4" s="476"/>
      <c r="W4" s="476"/>
      <c r="X4" s="476"/>
      <c r="Y4" s="476"/>
      <c r="Z4" s="476"/>
      <c r="AA4" s="476"/>
      <c r="AB4" s="476"/>
      <c r="AC4" s="476"/>
      <c r="AD4" s="476"/>
      <c r="AE4" s="40"/>
      <c r="AF4" s="40"/>
      <c r="AG4" s="40"/>
      <c r="AH4" s="40"/>
      <c r="AI4" s="40"/>
      <c r="AJ4" s="40"/>
      <c r="AK4" s="40"/>
      <c r="AX4" s="41"/>
      <c r="AY4" s="41"/>
      <c r="AZ4" s="41"/>
      <c r="BA4" s="41"/>
      <c r="BB4" s="41"/>
      <c r="BC4" s="41"/>
      <c r="BD4" s="41"/>
      <c r="BE4" s="41"/>
      <c r="BF4" s="41"/>
      <c r="BG4" s="41"/>
      <c r="BH4" s="41"/>
    </row>
    <row r="5" spans="1:60" ht="22.5" customHeight="1">
      <c r="A5" s="477" t="s">
        <v>103</v>
      </c>
      <c r="B5" s="477"/>
      <c r="C5" s="477"/>
      <c r="D5" s="477"/>
      <c r="E5" s="477"/>
      <c r="F5" s="477"/>
      <c r="G5" s="477"/>
      <c r="H5" s="477"/>
      <c r="I5" s="478" t="str">
        <f>IF(【様式5】実施報告書!X8="","",【様式5】実施報告書!X8)</f>
        <v/>
      </c>
      <c r="J5" s="478"/>
      <c r="K5" s="478"/>
      <c r="L5" s="478"/>
      <c r="M5" s="478"/>
      <c r="N5" s="478"/>
      <c r="O5" s="478"/>
      <c r="P5" s="42"/>
      <c r="Q5" s="42"/>
      <c r="R5" s="477" t="s">
        <v>104</v>
      </c>
      <c r="S5" s="477"/>
      <c r="T5" s="477"/>
      <c r="U5" s="477"/>
      <c r="V5" s="478" t="str">
        <f>IF(【様式5】実施報告書!X10="","",【様式5】実施報告書!X10)</f>
        <v/>
      </c>
      <c r="W5" s="478"/>
      <c r="X5" s="478"/>
      <c r="Y5" s="478"/>
      <c r="Z5" s="478"/>
      <c r="AA5" s="478"/>
      <c r="AB5" s="478"/>
      <c r="AC5" s="478"/>
      <c r="AD5" s="478"/>
      <c r="AE5" s="478"/>
      <c r="AF5" s="478"/>
      <c r="AG5" s="478"/>
      <c r="AH5" s="478"/>
      <c r="AI5" s="478"/>
      <c r="AJ5" s="478"/>
      <c r="AX5" s="43"/>
      <c r="AY5" s="43"/>
      <c r="AZ5" s="43"/>
      <c r="BA5" s="43"/>
      <c r="BB5" s="43"/>
      <c r="BC5" s="43"/>
      <c r="BD5" s="43"/>
      <c r="BE5" s="43"/>
      <c r="BF5" s="43"/>
      <c r="BG5" s="43"/>
      <c r="BH5" s="43"/>
    </row>
    <row r="6" spans="1:60" ht="12" customHeight="1" thickBot="1">
      <c r="A6" s="44"/>
      <c r="B6" s="44"/>
      <c r="C6" s="44"/>
      <c r="D6" s="44"/>
      <c r="E6" s="45"/>
      <c r="F6" s="46"/>
      <c r="G6" s="45"/>
      <c r="H6" s="46"/>
      <c r="I6" s="45"/>
      <c r="J6" s="46"/>
      <c r="K6" s="45"/>
      <c r="L6" s="46"/>
      <c r="M6" s="45"/>
      <c r="N6" s="46"/>
      <c r="O6" s="45"/>
      <c r="P6" s="46"/>
      <c r="R6" s="47"/>
      <c r="S6" s="47"/>
      <c r="T6" s="47"/>
      <c r="U6" s="48"/>
      <c r="V6" s="48"/>
      <c r="W6" s="48"/>
      <c r="X6" s="48"/>
      <c r="Y6" s="48"/>
      <c r="Z6" s="48"/>
      <c r="AA6" s="48"/>
      <c r="AB6" s="48"/>
      <c r="AC6" s="48"/>
      <c r="AD6" s="48"/>
      <c r="AX6" s="43"/>
      <c r="AY6" s="43"/>
      <c r="AZ6" s="43"/>
      <c r="BA6" s="43"/>
      <c r="BB6" s="43"/>
      <c r="BC6" s="43"/>
      <c r="BD6" s="43"/>
      <c r="BE6" s="43"/>
      <c r="BF6" s="43"/>
      <c r="BG6" s="43"/>
      <c r="BH6" s="43"/>
    </row>
    <row r="7" spans="1:60" s="56" customFormat="1" ht="16.5" customHeight="1">
      <c r="A7" s="487" t="s">
        <v>61</v>
      </c>
      <c r="B7" s="479"/>
      <c r="C7" s="480"/>
      <c r="D7" s="481"/>
      <c r="E7" s="481"/>
      <c r="F7" s="49" t="s">
        <v>63</v>
      </c>
      <c r="G7" s="481"/>
      <c r="H7" s="481"/>
      <c r="I7" s="50" t="s">
        <v>64</v>
      </c>
      <c r="J7" s="479" t="s">
        <v>73</v>
      </c>
      <c r="K7" s="479"/>
      <c r="L7" s="480"/>
      <c r="M7" s="481"/>
      <c r="N7" s="481"/>
      <c r="O7" s="49" t="s">
        <v>63</v>
      </c>
      <c r="P7" s="481"/>
      <c r="Q7" s="481"/>
      <c r="R7" s="50" t="s">
        <v>64</v>
      </c>
      <c r="S7" s="479" t="s">
        <v>76</v>
      </c>
      <c r="T7" s="479"/>
      <c r="U7" s="480"/>
      <c r="V7" s="481"/>
      <c r="W7" s="481"/>
      <c r="X7" s="49" t="s">
        <v>63</v>
      </c>
      <c r="Y7" s="481"/>
      <c r="Z7" s="481"/>
      <c r="AA7" s="50" t="s">
        <v>64</v>
      </c>
      <c r="AB7" s="479" t="s">
        <v>81</v>
      </c>
      <c r="AC7" s="479"/>
      <c r="AD7" s="480"/>
      <c r="AE7" s="481"/>
      <c r="AF7" s="481"/>
      <c r="AG7" s="49" t="s">
        <v>63</v>
      </c>
      <c r="AH7" s="481"/>
      <c r="AI7" s="481"/>
      <c r="AJ7" s="49" t="s">
        <v>64</v>
      </c>
      <c r="AK7" s="147"/>
    </row>
    <row r="8" spans="1:60" s="56" customFormat="1" ht="16.5" customHeight="1">
      <c r="A8" s="475" t="s">
        <v>83</v>
      </c>
      <c r="B8" s="473"/>
      <c r="C8" s="421"/>
      <c r="D8" s="474"/>
      <c r="E8" s="474"/>
      <c r="F8" s="51" t="s">
        <v>63</v>
      </c>
      <c r="G8" s="474"/>
      <c r="H8" s="474"/>
      <c r="I8" s="52" t="s">
        <v>64</v>
      </c>
      <c r="J8" s="473" t="s">
        <v>88</v>
      </c>
      <c r="K8" s="473"/>
      <c r="L8" s="421"/>
      <c r="M8" s="474"/>
      <c r="N8" s="474"/>
      <c r="O8" s="51" t="s">
        <v>63</v>
      </c>
      <c r="P8" s="474"/>
      <c r="Q8" s="474"/>
      <c r="R8" s="52" t="s">
        <v>64</v>
      </c>
      <c r="S8" s="473" t="s">
        <v>89</v>
      </c>
      <c r="T8" s="473"/>
      <c r="U8" s="421"/>
      <c r="V8" s="474"/>
      <c r="W8" s="474"/>
      <c r="X8" s="53" t="s">
        <v>63</v>
      </c>
      <c r="Y8" s="474"/>
      <c r="Z8" s="474"/>
      <c r="AA8" s="52" t="s">
        <v>64</v>
      </c>
      <c r="AB8" s="473" t="s">
        <v>93</v>
      </c>
      <c r="AC8" s="473"/>
      <c r="AD8" s="421"/>
      <c r="AE8" s="474"/>
      <c r="AF8" s="474"/>
      <c r="AG8" s="51" t="s">
        <v>63</v>
      </c>
      <c r="AH8" s="474"/>
      <c r="AI8" s="474"/>
      <c r="AJ8" s="51" t="s">
        <v>64</v>
      </c>
      <c r="AK8" s="147"/>
    </row>
    <row r="9" spans="1:60" s="56" customFormat="1" ht="16.5" customHeight="1" thickBot="1">
      <c r="A9" s="491" t="s">
        <v>97</v>
      </c>
      <c r="B9" s="488"/>
      <c r="C9" s="489"/>
      <c r="D9" s="490"/>
      <c r="E9" s="490"/>
      <c r="F9" s="54" t="s">
        <v>63</v>
      </c>
      <c r="G9" s="490"/>
      <c r="H9" s="490"/>
      <c r="I9" s="55" t="s">
        <v>64</v>
      </c>
      <c r="J9" s="488" t="s">
        <v>98</v>
      </c>
      <c r="K9" s="488"/>
      <c r="L9" s="489"/>
      <c r="M9" s="490"/>
      <c r="N9" s="490"/>
      <c r="O9" s="54" t="s">
        <v>63</v>
      </c>
      <c r="P9" s="490"/>
      <c r="Q9" s="490"/>
      <c r="R9" s="55" t="s">
        <v>64</v>
      </c>
      <c r="S9" s="488" t="s">
        <v>99</v>
      </c>
      <c r="T9" s="488"/>
      <c r="U9" s="489"/>
      <c r="V9" s="490"/>
      <c r="W9" s="490"/>
      <c r="X9" s="54" t="s">
        <v>63</v>
      </c>
      <c r="Y9" s="490"/>
      <c r="Z9" s="490"/>
      <c r="AA9" s="55" t="s">
        <v>64</v>
      </c>
      <c r="AB9" s="488" t="s">
        <v>100</v>
      </c>
      <c r="AC9" s="488"/>
      <c r="AD9" s="489"/>
      <c r="AE9" s="490"/>
      <c r="AF9" s="490"/>
      <c r="AG9" s="54" t="s">
        <v>63</v>
      </c>
      <c r="AH9" s="490"/>
      <c r="AI9" s="490"/>
      <c r="AJ9" s="54" t="s">
        <v>64</v>
      </c>
      <c r="AK9" s="147"/>
    </row>
    <row r="10" spans="1:60" ht="16.5" customHeight="1" thickBot="1">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row>
    <row r="11" spans="1:60" ht="16.5" customHeight="1">
      <c r="A11" s="448" t="s">
        <v>105</v>
      </c>
      <c r="B11" s="449"/>
      <c r="C11" s="449"/>
      <c r="D11" s="449"/>
      <c r="E11" s="449"/>
      <c r="F11" s="449"/>
      <c r="G11" s="450"/>
      <c r="H11" s="457" t="s">
        <v>106</v>
      </c>
      <c r="I11" s="458"/>
      <c r="J11" s="458"/>
      <c r="K11" s="458"/>
      <c r="L11" s="458"/>
      <c r="M11" s="459"/>
      <c r="N11" s="460" t="s">
        <v>107</v>
      </c>
      <c r="O11" s="461"/>
      <c r="P11" s="461"/>
      <c r="Q11" s="461"/>
      <c r="R11" s="461"/>
      <c r="S11" s="462"/>
      <c r="T11" s="460" t="s">
        <v>108</v>
      </c>
      <c r="U11" s="461"/>
      <c r="V11" s="461"/>
      <c r="W11" s="461"/>
      <c r="X11" s="461"/>
      <c r="Y11" s="462"/>
      <c r="Z11" s="460" t="s">
        <v>109</v>
      </c>
      <c r="AA11" s="461"/>
      <c r="AB11" s="461"/>
      <c r="AC11" s="461"/>
      <c r="AD11" s="461"/>
      <c r="AE11" s="463"/>
    </row>
    <row r="12" spans="1:60" ht="16.5" customHeight="1">
      <c r="A12" s="451"/>
      <c r="B12" s="452"/>
      <c r="C12" s="452"/>
      <c r="D12" s="452"/>
      <c r="E12" s="452"/>
      <c r="F12" s="452"/>
      <c r="G12" s="453"/>
      <c r="H12" s="464" t="s">
        <v>110</v>
      </c>
      <c r="I12" s="465"/>
      <c r="J12" s="465"/>
      <c r="K12" s="465"/>
      <c r="L12" s="465"/>
      <c r="M12" s="466"/>
      <c r="N12" s="467"/>
      <c r="O12" s="468"/>
      <c r="P12" s="468"/>
      <c r="Q12" s="468"/>
      <c r="R12" s="468"/>
      <c r="S12" s="57" t="s">
        <v>111</v>
      </c>
      <c r="T12" s="58" t="s">
        <v>112</v>
      </c>
      <c r="U12" s="469">
        <f>AO45</f>
        <v>0</v>
      </c>
      <c r="V12" s="469"/>
      <c r="W12" s="469"/>
      <c r="X12" s="469"/>
      <c r="Y12" s="57" t="s">
        <v>111</v>
      </c>
      <c r="Z12" s="470">
        <f>U12-N12</f>
        <v>0</v>
      </c>
      <c r="AA12" s="471"/>
      <c r="AB12" s="471"/>
      <c r="AC12" s="471"/>
      <c r="AD12" s="471"/>
      <c r="AE12" s="59" t="s">
        <v>111</v>
      </c>
    </row>
    <row r="13" spans="1:60" ht="16.5" customHeight="1">
      <c r="A13" s="451"/>
      <c r="B13" s="452"/>
      <c r="C13" s="452"/>
      <c r="D13" s="452"/>
      <c r="E13" s="452"/>
      <c r="F13" s="452"/>
      <c r="G13" s="453"/>
      <c r="H13" s="464" t="s">
        <v>113</v>
      </c>
      <c r="I13" s="465"/>
      <c r="J13" s="465"/>
      <c r="K13" s="465"/>
      <c r="L13" s="465"/>
      <c r="M13" s="466"/>
      <c r="N13" s="467"/>
      <c r="O13" s="468"/>
      <c r="P13" s="468"/>
      <c r="Q13" s="468"/>
      <c r="R13" s="468"/>
      <c r="S13" s="60" t="s">
        <v>111</v>
      </c>
      <c r="T13" s="61" t="s">
        <v>114</v>
      </c>
      <c r="U13" s="471">
        <f>H59</f>
        <v>0</v>
      </c>
      <c r="V13" s="471"/>
      <c r="W13" s="471"/>
      <c r="X13" s="471"/>
      <c r="Y13" s="60" t="s">
        <v>111</v>
      </c>
      <c r="Z13" s="470">
        <f>U13-N13</f>
        <v>0</v>
      </c>
      <c r="AA13" s="471"/>
      <c r="AB13" s="471"/>
      <c r="AC13" s="471"/>
      <c r="AD13" s="471"/>
      <c r="AE13" s="62" t="s">
        <v>111</v>
      </c>
    </row>
    <row r="14" spans="1:60" ht="16.5" customHeight="1" thickBot="1">
      <c r="A14" s="451"/>
      <c r="B14" s="452"/>
      <c r="C14" s="452"/>
      <c r="D14" s="452"/>
      <c r="E14" s="452"/>
      <c r="F14" s="452"/>
      <c r="G14" s="453"/>
      <c r="H14" s="492" t="s">
        <v>115</v>
      </c>
      <c r="I14" s="493"/>
      <c r="J14" s="493"/>
      <c r="K14" s="493"/>
      <c r="L14" s="493"/>
      <c r="M14" s="494"/>
      <c r="N14" s="444"/>
      <c r="O14" s="445"/>
      <c r="P14" s="445"/>
      <c r="Q14" s="445"/>
      <c r="R14" s="445"/>
      <c r="S14" s="63" t="s">
        <v>111</v>
      </c>
      <c r="T14" s="64" t="s">
        <v>116</v>
      </c>
      <c r="U14" s="446">
        <f>H66</f>
        <v>0</v>
      </c>
      <c r="V14" s="446"/>
      <c r="W14" s="446"/>
      <c r="X14" s="446"/>
      <c r="Y14" s="63" t="s">
        <v>111</v>
      </c>
      <c r="Z14" s="447">
        <f>U14-N14</f>
        <v>0</v>
      </c>
      <c r="AA14" s="446"/>
      <c r="AB14" s="446"/>
      <c r="AC14" s="446"/>
      <c r="AD14" s="446"/>
      <c r="AE14" s="65" t="s">
        <v>111</v>
      </c>
    </row>
    <row r="15" spans="1:60" ht="16.5" customHeight="1" thickTop="1" thickBot="1">
      <c r="A15" s="454"/>
      <c r="B15" s="455"/>
      <c r="C15" s="455"/>
      <c r="D15" s="455"/>
      <c r="E15" s="455"/>
      <c r="F15" s="455"/>
      <c r="G15" s="456"/>
      <c r="H15" s="436" t="s">
        <v>117</v>
      </c>
      <c r="I15" s="437"/>
      <c r="J15" s="437"/>
      <c r="K15" s="437"/>
      <c r="L15" s="437"/>
      <c r="M15" s="438"/>
      <c r="N15" s="439">
        <f>SUM(N12:R14)</f>
        <v>0</v>
      </c>
      <c r="O15" s="440"/>
      <c r="P15" s="440"/>
      <c r="Q15" s="440"/>
      <c r="R15" s="440"/>
      <c r="S15" s="66" t="s">
        <v>111</v>
      </c>
      <c r="T15" s="441">
        <f>SUM(U12:X14)</f>
        <v>0</v>
      </c>
      <c r="U15" s="442"/>
      <c r="V15" s="442"/>
      <c r="W15" s="442"/>
      <c r="X15" s="443"/>
      <c r="Y15" s="66" t="s">
        <v>111</v>
      </c>
      <c r="Z15" s="439">
        <f>SUM(Z12:AD14)</f>
        <v>0</v>
      </c>
      <c r="AA15" s="440"/>
      <c r="AB15" s="440"/>
      <c r="AC15" s="440"/>
      <c r="AD15" s="440"/>
      <c r="AE15" s="67" t="s">
        <v>111</v>
      </c>
    </row>
    <row r="17" spans="1:46" ht="16.5" customHeight="1">
      <c r="A17" s="68" t="s">
        <v>118</v>
      </c>
      <c r="B17" s="68"/>
      <c r="C17" s="68"/>
      <c r="D17" s="68"/>
      <c r="E17" s="68"/>
      <c r="F17" s="68"/>
      <c r="G17" s="68"/>
      <c r="H17" s="68"/>
      <c r="I17" s="68"/>
      <c r="J17" s="68"/>
      <c r="K17" s="68"/>
      <c r="L17" s="68"/>
      <c r="M17" s="68"/>
      <c r="N17" s="69"/>
      <c r="O17" s="42"/>
      <c r="P17" s="42"/>
      <c r="Q17" s="42"/>
      <c r="R17" s="42"/>
      <c r="S17" s="42"/>
      <c r="T17" s="42"/>
      <c r="U17" s="42"/>
      <c r="V17" s="42"/>
      <c r="W17" s="42"/>
      <c r="X17" s="42"/>
      <c r="Y17" s="42"/>
      <c r="Z17" s="42"/>
      <c r="AA17" s="42"/>
      <c r="AB17" s="42"/>
      <c r="AC17" s="42"/>
      <c r="AD17" s="42"/>
      <c r="AE17" s="42"/>
      <c r="AF17" s="42"/>
      <c r="AG17" s="42"/>
      <c r="AH17" s="42"/>
      <c r="AI17" s="42"/>
      <c r="AJ17" s="70"/>
      <c r="AK17" s="68"/>
    </row>
    <row r="18" spans="1:46" ht="13.5" customHeight="1">
      <c r="A18" s="319" t="s">
        <v>119</v>
      </c>
      <c r="B18" s="320"/>
      <c r="C18" s="320"/>
      <c r="D18" s="320"/>
      <c r="E18" s="320"/>
      <c r="F18" s="320"/>
      <c r="G18" s="321"/>
      <c r="H18" s="322" t="s">
        <v>120</v>
      </c>
      <c r="I18" s="320"/>
      <c r="J18" s="320"/>
      <c r="K18" s="320"/>
      <c r="L18" s="320"/>
      <c r="M18" s="320"/>
      <c r="N18" s="71" t="s">
        <v>121</v>
      </c>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3"/>
    </row>
    <row r="19" spans="1:46" ht="16.5" customHeight="1">
      <c r="A19" s="296"/>
      <c r="B19" s="297"/>
      <c r="C19" s="297"/>
      <c r="D19" s="297"/>
      <c r="E19" s="297"/>
      <c r="F19" s="297"/>
      <c r="G19" s="298"/>
      <c r="H19" s="299"/>
      <c r="I19" s="300"/>
      <c r="J19" s="300"/>
      <c r="K19" s="300"/>
      <c r="L19" s="300"/>
      <c r="M19" s="74" t="s">
        <v>111</v>
      </c>
      <c r="N19" s="142"/>
      <c r="O19" s="433" t="s">
        <v>122</v>
      </c>
      <c r="P19" s="302"/>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c r="AO19" s="434"/>
      <c r="AP19" s="434"/>
      <c r="AQ19" s="434"/>
      <c r="AR19" s="434"/>
      <c r="AS19" s="434"/>
      <c r="AT19" s="435"/>
    </row>
    <row r="20" spans="1:46" ht="16.5" customHeight="1">
      <c r="A20" s="296"/>
      <c r="B20" s="297"/>
      <c r="C20" s="297"/>
      <c r="D20" s="297"/>
      <c r="E20" s="297"/>
      <c r="F20" s="297"/>
      <c r="G20" s="298"/>
      <c r="H20" s="299"/>
      <c r="I20" s="300"/>
      <c r="J20" s="300"/>
      <c r="K20" s="300"/>
      <c r="L20" s="300"/>
      <c r="M20" s="74" t="s">
        <v>111</v>
      </c>
      <c r="N20" s="142"/>
      <c r="O20" s="433" t="s">
        <v>122</v>
      </c>
      <c r="P20" s="302"/>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4"/>
      <c r="AR20" s="434"/>
      <c r="AS20" s="434"/>
      <c r="AT20" s="435"/>
    </row>
    <row r="21" spans="1:46" ht="16.5" customHeight="1">
      <c r="A21" s="296"/>
      <c r="B21" s="297"/>
      <c r="C21" s="297"/>
      <c r="D21" s="297"/>
      <c r="E21" s="297"/>
      <c r="F21" s="297"/>
      <c r="G21" s="298"/>
      <c r="H21" s="299"/>
      <c r="I21" s="300"/>
      <c r="J21" s="300"/>
      <c r="K21" s="300"/>
      <c r="L21" s="300"/>
      <c r="M21" s="74" t="s">
        <v>111</v>
      </c>
      <c r="N21" s="142"/>
      <c r="O21" s="433" t="s">
        <v>122</v>
      </c>
      <c r="P21" s="302"/>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4"/>
      <c r="AR21" s="434"/>
      <c r="AS21" s="434"/>
      <c r="AT21" s="435"/>
    </row>
    <row r="22" spans="1:46" ht="16.5" customHeight="1">
      <c r="A22" s="296"/>
      <c r="B22" s="297"/>
      <c r="C22" s="297"/>
      <c r="D22" s="297"/>
      <c r="E22" s="297"/>
      <c r="F22" s="297"/>
      <c r="G22" s="298"/>
      <c r="H22" s="299"/>
      <c r="I22" s="300"/>
      <c r="J22" s="300"/>
      <c r="K22" s="300"/>
      <c r="L22" s="300"/>
      <c r="M22" s="74" t="s">
        <v>111</v>
      </c>
      <c r="N22" s="142"/>
      <c r="O22" s="433" t="s">
        <v>122</v>
      </c>
      <c r="P22" s="302"/>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c r="AT22" s="435"/>
    </row>
    <row r="23" spans="1:46" ht="16.5" customHeight="1">
      <c r="A23" s="296"/>
      <c r="B23" s="297"/>
      <c r="C23" s="297"/>
      <c r="D23" s="297"/>
      <c r="E23" s="297"/>
      <c r="F23" s="297"/>
      <c r="G23" s="298"/>
      <c r="H23" s="299"/>
      <c r="I23" s="300"/>
      <c r="J23" s="300"/>
      <c r="K23" s="300"/>
      <c r="L23" s="300"/>
      <c r="M23" s="74" t="s">
        <v>111</v>
      </c>
      <c r="N23" s="142"/>
      <c r="O23" s="433" t="s">
        <v>122</v>
      </c>
      <c r="P23" s="302"/>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c r="AN23" s="434"/>
      <c r="AO23" s="434"/>
      <c r="AP23" s="434"/>
      <c r="AQ23" s="434"/>
      <c r="AR23" s="434"/>
      <c r="AS23" s="434"/>
      <c r="AT23" s="435"/>
    </row>
    <row r="24" spans="1:46" ht="16.5" customHeight="1">
      <c r="A24" s="296"/>
      <c r="B24" s="297"/>
      <c r="C24" s="297"/>
      <c r="D24" s="297"/>
      <c r="E24" s="297"/>
      <c r="F24" s="297"/>
      <c r="G24" s="298"/>
      <c r="H24" s="299"/>
      <c r="I24" s="300"/>
      <c r="J24" s="300"/>
      <c r="K24" s="300"/>
      <c r="L24" s="300"/>
      <c r="M24" s="74" t="s">
        <v>111</v>
      </c>
      <c r="N24" s="142"/>
      <c r="O24" s="433" t="s">
        <v>122</v>
      </c>
      <c r="P24" s="302"/>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c r="AT24" s="435"/>
    </row>
    <row r="25" spans="1:46" ht="16.5" customHeight="1">
      <c r="A25" s="296"/>
      <c r="B25" s="297"/>
      <c r="C25" s="297"/>
      <c r="D25" s="297"/>
      <c r="E25" s="297"/>
      <c r="F25" s="297"/>
      <c r="G25" s="298"/>
      <c r="H25" s="299"/>
      <c r="I25" s="300"/>
      <c r="J25" s="300"/>
      <c r="K25" s="300"/>
      <c r="L25" s="300"/>
      <c r="M25" s="74" t="s">
        <v>111</v>
      </c>
      <c r="N25" s="142"/>
      <c r="O25" s="433" t="s">
        <v>122</v>
      </c>
      <c r="P25" s="302"/>
      <c r="Q25" s="434"/>
      <c r="R25" s="434"/>
      <c r="S25" s="434"/>
      <c r="T25" s="434"/>
      <c r="U25" s="434"/>
      <c r="V25" s="434"/>
      <c r="W25" s="434"/>
      <c r="X25" s="434"/>
      <c r="Y25" s="434"/>
      <c r="Z25" s="434"/>
      <c r="AA25" s="434"/>
      <c r="AB25" s="434"/>
      <c r="AC25" s="434"/>
      <c r="AD25" s="434"/>
      <c r="AE25" s="434"/>
      <c r="AF25" s="434"/>
      <c r="AG25" s="434"/>
      <c r="AH25" s="434"/>
      <c r="AI25" s="434"/>
      <c r="AJ25" s="434"/>
      <c r="AK25" s="434"/>
      <c r="AL25" s="434"/>
      <c r="AM25" s="434"/>
      <c r="AN25" s="434"/>
      <c r="AO25" s="434"/>
      <c r="AP25" s="434"/>
      <c r="AQ25" s="434"/>
      <c r="AR25" s="434"/>
      <c r="AS25" s="434"/>
      <c r="AT25" s="435"/>
    </row>
    <row r="26" spans="1:46" ht="16.5" customHeight="1">
      <c r="A26" s="296"/>
      <c r="B26" s="297"/>
      <c r="C26" s="297"/>
      <c r="D26" s="297"/>
      <c r="E26" s="297"/>
      <c r="F26" s="297"/>
      <c r="G26" s="298"/>
      <c r="H26" s="299"/>
      <c r="I26" s="300"/>
      <c r="J26" s="300"/>
      <c r="K26" s="300"/>
      <c r="L26" s="300"/>
      <c r="M26" s="74" t="s">
        <v>111</v>
      </c>
      <c r="N26" s="142"/>
      <c r="O26" s="433" t="s">
        <v>122</v>
      </c>
      <c r="P26" s="302"/>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c r="AT26" s="435"/>
    </row>
    <row r="27" spans="1:46" ht="16.5" customHeight="1">
      <c r="A27" s="296"/>
      <c r="B27" s="297"/>
      <c r="C27" s="297"/>
      <c r="D27" s="297"/>
      <c r="E27" s="297"/>
      <c r="F27" s="297"/>
      <c r="G27" s="298"/>
      <c r="H27" s="299"/>
      <c r="I27" s="300"/>
      <c r="J27" s="300"/>
      <c r="K27" s="300"/>
      <c r="L27" s="300"/>
      <c r="M27" s="74" t="s">
        <v>111</v>
      </c>
      <c r="N27" s="142"/>
      <c r="O27" s="433" t="s">
        <v>122</v>
      </c>
      <c r="P27" s="302"/>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5"/>
    </row>
    <row r="28" spans="1:46" ht="16.5" customHeight="1" thickBot="1">
      <c r="A28" s="279"/>
      <c r="B28" s="280"/>
      <c r="C28" s="280"/>
      <c r="D28" s="280"/>
      <c r="E28" s="280"/>
      <c r="F28" s="280"/>
      <c r="G28" s="281"/>
      <c r="H28" s="282"/>
      <c r="I28" s="283"/>
      <c r="J28" s="283"/>
      <c r="K28" s="283"/>
      <c r="L28" s="283"/>
      <c r="M28" s="75" t="s">
        <v>111</v>
      </c>
      <c r="N28" s="142"/>
      <c r="O28" s="433" t="s">
        <v>122</v>
      </c>
      <c r="P28" s="302"/>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c r="AT28" s="435"/>
    </row>
    <row r="29" spans="1:46" ht="16.5" customHeight="1" thickTop="1" thickBot="1">
      <c r="A29" s="403" t="s">
        <v>123</v>
      </c>
      <c r="B29" s="404"/>
      <c r="C29" s="404"/>
      <c r="D29" s="404"/>
      <c r="E29" s="404"/>
      <c r="F29" s="404"/>
      <c r="G29" s="405"/>
      <c r="H29" s="291">
        <f>SUM(H19:L28)</f>
        <v>0</v>
      </c>
      <c r="I29" s="292"/>
      <c r="J29" s="292"/>
      <c r="K29" s="292"/>
      <c r="L29" s="292"/>
      <c r="M29" s="76" t="s">
        <v>111</v>
      </c>
      <c r="N29" s="406"/>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8"/>
    </row>
    <row r="31" spans="1:46" ht="16.5" customHeight="1">
      <c r="A31" s="77" t="s">
        <v>124</v>
      </c>
      <c r="Y31" s="36" t="s">
        <v>125</v>
      </c>
    </row>
    <row r="32" spans="1:46" ht="16.5" customHeight="1">
      <c r="A32" s="352" t="s">
        <v>119</v>
      </c>
      <c r="B32" s="353"/>
      <c r="C32" s="353"/>
      <c r="D32" s="353"/>
      <c r="E32" s="353"/>
      <c r="F32" s="353"/>
      <c r="G32" s="354"/>
      <c r="H32" s="415" t="s">
        <v>126</v>
      </c>
      <c r="I32" s="416"/>
      <c r="J32" s="416"/>
      <c r="K32" s="416"/>
      <c r="L32" s="416"/>
      <c r="M32" s="417"/>
      <c r="N32" s="421" t="s">
        <v>127</v>
      </c>
      <c r="O32" s="422"/>
      <c r="P32" s="422"/>
      <c r="Q32" s="422"/>
      <c r="R32" s="422"/>
      <c r="S32" s="422"/>
      <c r="T32" s="422"/>
      <c r="U32" s="422"/>
      <c r="V32" s="422"/>
      <c r="W32" s="422"/>
      <c r="X32" s="422"/>
      <c r="Y32" s="423"/>
      <c r="Z32" s="424" t="s">
        <v>128</v>
      </c>
      <c r="AA32" s="425"/>
      <c r="AB32" s="426"/>
      <c r="AC32" s="424" t="s">
        <v>129</v>
      </c>
      <c r="AD32" s="425"/>
      <c r="AE32" s="425"/>
      <c r="AF32" s="425"/>
      <c r="AG32" s="425"/>
      <c r="AH32" s="425"/>
      <c r="AI32" s="425"/>
      <c r="AJ32" s="425"/>
      <c r="AK32" s="425"/>
      <c r="AL32" s="425"/>
      <c r="AM32" s="425"/>
      <c r="AN32" s="426"/>
      <c r="AO32" s="424" t="s">
        <v>130</v>
      </c>
      <c r="AP32" s="425"/>
      <c r="AQ32" s="425"/>
      <c r="AR32" s="425"/>
      <c r="AS32" s="425"/>
      <c r="AT32" s="426"/>
    </row>
    <row r="33" spans="1:46" ht="40.5" customHeight="1">
      <c r="A33" s="409"/>
      <c r="B33" s="410"/>
      <c r="C33" s="410"/>
      <c r="D33" s="410"/>
      <c r="E33" s="410"/>
      <c r="F33" s="410"/>
      <c r="G33" s="411"/>
      <c r="H33" s="418"/>
      <c r="I33" s="419"/>
      <c r="J33" s="419"/>
      <c r="K33" s="419"/>
      <c r="L33" s="419"/>
      <c r="M33" s="420"/>
      <c r="N33" s="398" t="s">
        <v>131</v>
      </c>
      <c r="O33" s="399"/>
      <c r="P33" s="399"/>
      <c r="Q33" s="399"/>
      <c r="R33" s="399"/>
      <c r="S33" s="400"/>
      <c r="T33" s="398" t="s">
        <v>211</v>
      </c>
      <c r="U33" s="399"/>
      <c r="V33" s="399"/>
      <c r="W33" s="399"/>
      <c r="X33" s="399"/>
      <c r="Y33" s="400"/>
      <c r="Z33" s="427"/>
      <c r="AA33" s="428"/>
      <c r="AB33" s="429"/>
      <c r="AC33" s="427"/>
      <c r="AD33" s="428"/>
      <c r="AE33" s="428"/>
      <c r="AF33" s="428"/>
      <c r="AG33" s="428"/>
      <c r="AH33" s="428"/>
      <c r="AI33" s="428"/>
      <c r="AJ33" s="428"/>
      <c r="AK33" s="428"/>
      <c r="AL33" s="428"/>
      <c r="AM33" s="428"/>
      <c r="AN33" s="429"/>
      <c r="AO33" s="427"/>
      <c r="AP33" s="428"/>
      <c r="AQ33" s="428"/>
      <c r="AR33" s="428"/>
      <c r="AS33" s="428"/>
      <c r="AT33" s="429"/>
    </row>
    <row r="34" spans="1:46" ht="16.5" customHeight="1">
      <c r="A34" s="412"/>
      <c r="B34" s="413"/>
      <c r="C34" s="413"/>
      <c r="D34" s="413"/>
      <c r="E34" s="413"/>
      <c r="F34" s="413"/>
      <c r="G34" s="414"/>
      <c r="H34" s="322" t="s">
        <v>57</v>
      </c>
      <c r="I34" s="320"/>
      <c r="J34" s="401"/>
      <c r="K34" s="402" t="s">
        <v>132</v>
      </c>
      <c r="L34" s="320"/>
      <c r="M34" s="321"/>
      <c r="N34" s="322" t="s">
        <v>58</v>
      </c>
      <c r="O34" s="320"/>
      <c r="P34" s="401"/>
      <c r="Q34" s="402" t="s">
        <v>132</v>
      </c>
      <c r="R34" s="320"/>
      <c r="S34" s="321"/>
      <c r="T34" s="322" t="s">
        <v>58</v>
      </c>
      <c r="U34" s="320"/>
      <c r="V34" s="401"/>
      <c r="W34" s="402" t="s">
        <v>132</v>
      </c>
      <c r="X34" s="320"/>
      <c r="Y34" s="321"/>
      <c r="Z34" s="430"/>
      <c r="AA34" s="431"/>
      <c r="AB34" s="432"/>
      <c r="AC34" s="430"/>
      <c r="AD34" s="431"/>
      <c r="AE34" s="431"/>
      <c r="AF34" s="431"/>
      <c r="AG34" s="431"/>
      <c r="AH34" s="431"/>
      <c r="AI34" s="431"/>
      <c r="AJ34" s="431"/>
      <c r="AK34" s="431"/>
      <c r="AL34" s="431"/>
      <c r="AM34" s="431"/>
      <c r="AN34" s="432"/>
      <c r="AO34" s="430"/>
      <c r="AP34" s="431"/>
      <c r="AQ34" s="431"/>
      <c r="AR34" s="431"/>
      <c r="AS34" s="431"/>
      <c r="AT34" s="432"/>
    </row>
    <row r="35" spans="1:46" ht="16.5" customHeight="1">
      <c r="A35" s="323"/>
      <c r="B35" s="324"/>
      <c r="C35" s="324"/>
      <c r="D35" s="324"/>
      <c r="E35" s="324"/>
      <c r="F35" s="324"/>
      <c r="G35" s="325"/>
      <c r="H35" s="328"/>
      <c r="I35" s="329"/>
      <c r="J35" s="386"/>
      <c r="K35" s="375">
        <f>H35*35000</f>
        <v>0</v>
      </c>
      <c r="L35" s="376"/>
      <c r="M35" s="377"/>
      <c r="N35" s="328"/>
      <c r="O35" s="329"/>
      <c r="P35" s="386"/>
      <c r="Q35" s="375">
        <f>N35*5100</f>
        <v>0</v>
      </c>
      <c r="R35" s="376"/>
      <c r="S35" s="377"/>
      <c r="T35" s="328"/>
      <c r="U35" s="329"/>
      <c r="V35" s="386"/>
      <c r="W35" s="375">
        <f t="shared" ref="W35:W44" si="0">T35*1050</f>
        <v>0</v>
      </c>
      <c r="X35" s="376"/>
      <c r="Y35" s="377"/>
      <c r="Z35" s="378"/>
      <c r="AA35" s="379"/>
      <c r="AB35" s="380"/>
      <c r="AC35" s="395"/>
      <c r="AD35" s="396"/>
      <c r="AE35" s="396"/>
      <c r="AF35" s="396"/>
      <c r="AG35" s="396"/>
      <c r="AH35" s="396"/>
      <c r="AI35" s="396"/>
      <c r="AJ35" s="396"/>
      <c r="AK35" s="396"/>
      <c r="AL35" s="396"/>
      <c r="AM35" s="396"/>
      <c r="AN35" s="397"/>
      <c r="AO35" s="384">
        <f>SUM(K35,Q35,W35)</f>
        <v>0</v>
      </c>
      <c r="AP35" s="385"/>
      <c r="AQ35" s="385"/>
      <c r="AR35" s="385"/>
      <c r="AS35" s="485" t="s">
        <v>111</v>
      </c>
      <c r="AT35" s="486"/>
    </row>
    <row r="36" spans="1:46" ht="16.5" customHeight="1">
      <c r="A36" s="323"/>
      <c r="B36" s="324"/>
      <c r="C36" s="324"/>
      <c r="D36" s="324"/>
      <c r="E36" s="324"/>
      <c r="F36" s="324"/>
      <c r="G36" s="325"/>
      <c r="H36" s="328"/>
      <c r="I36" s="329"/>
      <c r="J36" s="386"/>
      <c r="K36" s="375">
        <f>H36*35000</f>
        <v>0</v>
      </c>
      <c r="L36" s="376"/>
      <c r="M36" s="377"/>
      <c r="N36" s="328"/>
      <c r="O36" s="329"/>
      <c r="P36" s="386"/>
      <c r="Q36" s="375">
        <f t="shared" ref="Q36:Q44" si="1">N36*5100</f>
        <v>0</v>
      </c>
      <c r="R36" s="376"/>
      <c r="S36" s="377"/>
      <c r="T36" s="328"/>
      <c r="U36" s="329"/>
      <c r="V36" s="386"/>
      <c r="W36" s="375">
        <f t="shared" si="0"/>
        <v>0</v>
      </c>
      <c r="X36" s="376"/>
      <c r="Y36" s="377"/>
      <c r="Z36" s="378"/>
      <c r="AA36" s="379"/>
      <c r="AB36" s="380"/>
      <c r="AC36" s="395"/>
      <c r="AD36" s="396"/>
      <c r="AE36" s="396"/>
      <c r="AF36" s="396"/>
      <c r="AG36" s="396"/>
      <c r="AH36" s="396"/>
      <c r="AI36" s="396"/>
      <c r="AJ36" s="396"/>
      <c r="AK36" s="396"/>
      <c r="AL36" s="396"/>
      <c r="AM36" s="396"/>
      <c r="AN36" s="397"/>
      <c r="AO36" s="384">
        <f t="shared" ref="AO36:AO44" si="2">SUM(K36,Q36,W36)</f>
        <v>0</v>
      </c>
      <c r="AP36" s="385"/>
      <c r="AQ36" s="385"/>
      <c r="AR36" s="385"/>
      <c r="AS36" s="485" t="s">
        <v>111</v>
      </c>
      <c r="AT36" s="486"/>
    </row>
    <row r="37" spans="1:46" ht="16.5" customHeight="1">
      <c r="A37" s="323"/>
      <c r="B37" s="324"/>
      <c r="C37" s="324"/>
      <c r="D37" s="324"/>
      <c r="E37" s="324"/>
      <c r="F37" s="324"/>
      <c r="G37" s="325"/>
      <c r="H37" s="328"/>
      <c r="I37" s="329"/>
      <c r="J37" s="386"/>
      <c r="K37" s="375">
        <f t="shared" ref="K37:K44" si="3">H37*35000</f>
        <v>0</v>
      </c>
      <c r="L37" s="376"/>
      <c r="M37" s="377"/>
      <c r="N37" s="328"/>
      <c r="O37" s="329"/>
      <c r="P37" s="386"/>
      <c r="Q37" s="375">
        <f t="shared" si="1"/>
        <v>0</v>
      </c>
      <c r="R37" s="376"/>
      <c r="S37" s="377"/>
      <c r="T37" s="328"/>
      <c r="U37" s="329"/>
      <c r="V37" s="386"/>
      <c r="W37" s="375">
        <f t="shared" si="0"/>
        <v>0</v>
      </c>
      <c r="X37" s="376"/>
      <c r="Y37" s="377"/>
      <c r="Z37" s="378"/>
      <c r="AA37" s="379"/>
      <c r="AB37" s="380"/>
      <c r="AC37" s="395"/>
      <c r="AD37" s="396"/>
      <c r="AE37" s="396"/>
      <c r="AF37" s="396"/>
      <c r="AG37" s="396"/>
      <c r="AH37" s="396"/>
      <c r="AI37" s="396"/>
      <c r="AJ37" s="396"/>
      <c r="AK37" s="396"/>
      <c r="AL37" s="396"/>
      <c r="AM37" s="396"/>
      <c r="AN37" s="397"/>
      <c r="AO37" s="384">
        <f t="shared" si="2"/>
        <v>0</v>
      </c>
      <c r="AP37" s="385"/>
      <c r="AQ37" s="385"/>
      <c r="AR37" s="385"/>
      <c r="AS37" s="485" t="s">
        <v>111</v>
      </c>
      <c r="AT37" s="486"/>
    </row>
    <row r="38" spans="1:46" ht="16.5" customHeight="1">
      <c r="A38" s="323"/>
      <c r="B38" s="324"/>
      <c r="C38" s="324"/>
      <c r="D38" s="324"/>
      <c r="E38" s="324"/>
      <c r="F38" s="324"/>
      <c r="G38" s="325"/>
      <c r="H38" s="328"/>
      <c r="I38" s="329"/>
      <c r="J38" s="386"/>
      <c r="K38" s="375">
        <f t="shared" si="3"/>
        <v>0</v>
      </c>
      <c r="L38" s="376"/>
      <c r="M38" s="377"/>
      <c r="N38" s="328"/>
      <c r="O38" s="329"/>
      <c r="P38" s="386"/>
      <c r="Q38" s="375">
        <f t="shared" si="1"/>
        <v>0</v>
      </c>
      <c r="R38" s="376"/>
      <c r="S38" s="377"/>
      <c r="T38" s="328"/>
      <c r="U38" s="329"/>
      <c r="V38" s="386"/>
      <c r="W38" s="375">
        <f t="shared" si="0"/>
        <v>0</v>
      </c>
      <c r="X38" s="376"/>
      <c r="Y38" s="377"/>
      <c r="Z38" s="378"/>
      <c r="AA38" s="379"/>
      <c r="AB38" s="380"/>
      <c r="AC38" s="395"/>
      <c r="AD38" s="396"/>
      <c r="AE38" s="396"/>
      <c r="AF38" s="396"/>
      <c r="AG38" s="396"/>
      <c r="AH38" s="396"/>
      <c r="AI38" s="396"/>
      <c r="AJ38" s="396"/>
      <c r="AK38" s="396"/>
      <c r="AL38" s="396"/>
      <c r="AM38" s="396"/>
      <c r="AN38" s="397"/>
      <c r="AO38" s="384">
        <f t="shared" si="2"/>
        <v>0</v>
      </c>
      <c r="AP38" s="385"/>
      <c r="AQ38" s="385"/>
      <c r="AR38" s="385"/>
      <c r="AS38" s="485" t="s">
        <v>111</v>
      </c>
      <c r="AT38" s="486"/>
    </row>
    <row r="39" spans="1:46" ht="16.5" customHeight="1">
      <c r="A39" s="323"/>
      <c r="B39" s="324"/>
      <c r="C39" s="324"/>
      <c r="D39" s="324"/>
      <c r="E39" s="324"/>
      <c r="F39" s="324"/>
      <c r="G39" s="325"/>
      <c r="H39" s="328"/>
      <c r="I39" s="329"/>
      <c r="J39" s="386"/>
      <c r="K39" s="375">
        <f t="shared" si="3"/>
        <v>0</v>
      </c>
      <c r="L39" s="376"/>
      <c r="M39" s="377"/>
      <c r="N39" s="328"/>
      <c r="O39" s="329"/>
      <c r="P39" s="386"/>
      <c r="Q39" s="375">
        <f t="shared" si="1"/>
        <v>0</v>
      </c>
      <c r="R39" s="376"/>
      <c r="S39" s="377"/>
      <c r="T39" s="328"/>
      <c r="U39" s="329"/>
      <c r="V39" s="386"/>
      <c r="W39" s="375">
        <f t="shared" si="0"/>
        <v>0</v>
      </c>
      <c r="X39" s="376"/>
      <c r="Y39" s="377"/>
      <c r="Z39" s="378"/>
      <c r="AA39" s="379"/>
      <c r="AB39" s="380"/>
      <c r="AC39" s="395"/>
      <c r="AD39" s="396"/>
      <c r="AE39" s="396"/>
      <c r="AF39" s="396"/>
      <c r="AG39" s="396"/>
      <c r="AH39" s="396"/>
      <c r="AI39" s="396"/>
      <c r="AJ39" s="396"/>
      <c r="AK39" s="396"/>
      <c r="AL39" s="396"/>
      <c r="AM39" s="396"/>
      <c r="AN39" s="397"/>
      <c r="AO39" s="384">
        <f t="shared" si="2"/>
        <v>0</v>
      </c>
      <c r="AP39" s="385"/>
      <c r="AQ39" s="385"/>
      <c r="AR39" s="385"/>
      <c r="AS39" s="485" t="s">
        <v>111</v>
      </c>
      <c r="AT39" s="486"/>
    </row>
    <row r="40" spans="1:46" ht="16.5" customHeight="1">
      <c r="A40" s="323"/>
      <c r="B40" s="324"/>
      <c r="C40" s="324"/>
      <c r="D40" s="324"/>
      <c r="E40" s="324"/>
      <c r="F40" s="324"/>
      <c r="G40" s="325"/>
      <c r="H40" s="328"/>
      <c r="I40" s="329"/>
      <c r="J40" s="386"/>
      <c r="K40" s="375">
        <f t="shared" si="3"/>
        <v>0</v>
      </c>
      <c r="L40" s="376"/>
      <c r="M40" s="377"/>
      <c r="N40" s="328"/>
      <c r="O40" s="329"/>
      <c r="P40" s="386"/>
      <c r="Q40" s="375">
        <f t="shared" si="1"/>
        <v>0</v>
      </c>
      <c r="R40" s="376"/>
      <c r="S40" s="377"/>
      <c r="T40" s="328"/>
      <c r="U40" s="329"/>
      <c r="V40" s="386"/>
      <c r="W40" s="375">
        <f t="shared" si="0"/>
        <v>0</v>
      </c>
      <c r="X40" s="376"/>
      <c r="Y40" s="377"/>
      <c r="Z40" s="378"/>
      <c r="AA40" s="379"/>
      <c r="AB40" s="380"/>
      <c r="AC40" s="395"/>
      <c r="AD40" s="396"/>
      <c r="AE40" s="396"/>
      <c r="AF40" s="396"/>
      <c r="AG40" s="396"/>
      <c r="AH40" s="396"/>
      <c r="AI40" s="396"/>
      <c r="AJ40" s="396"/>
      <c r="AK40" s="396"/>
      <c r="AL40" s="396"/>
      <c r="AM40" s="396"/>
      <c r="AN40" s="397"/>
      <c r="AO40" s="384">
        <f t="shared" si="2"/>
        <v>0</v>
      </c>
      <c r="AP40" s="385"/>
      <c r="AQ40" s="385"/>
      <c r="AR40" s="385"/>
      <c r="AS40" s="485" t="s">
        <v>111</v>
      </c>
      <c r="AT40" s="486"/>
    </row>
    <row r="41" spans="1:46" ht="16.5" customHeight="1">
      <c r="A41" s="323"/>
      <c r="B41" s="324"/>
      <c r="C41" s="324"/>
      <c r="D41" s="324"/>
      <c r="E41" s="324"/>
      <c r="F41" s="324"/>
      <c r="G41" s="325"/>
      <c r="H41" s="328"/>
      <c r="I41" s="329"/>
      <c r="J41" s="386"/>
      <c r="K41" s="375">
        <f t="shared" si="3"/>
        <v>0</v>
      </c>
      <c r="L41" s="376"/>
      <c r="M41" s="377"/>
      <c r="N41" s="328"/>
      <c r="O41" s="329"/>
      <c r="P41" s="386"/>
      <c r="Q41" s="375">
        <f t="shared" si="1"/>
        <v>0</v>
      </c>
      <c r="R41" s="376"/>
      <c r="S41" s="377"/>
      <c r="T41" s="328"/>
      <c r="U41" s="329"/>
      <c r="V41" s="386"/>
      <c r="W41" s="375">
        <f t="shared" si="0"/>
        <v>0</v>
      </c>
      <c r="X41" s="376"/>
      <c r="Y41" s="377"/>
      <c r="Z41" s="378"/>
      <c r="AA41" s="379"/>
      <c r="AB41" s="380"/>
      <c r="AC41" s="395"/>
      <c r="AD41" s="396"/>
      <c r="AE41" s="396"/>
      <c r="AF41" s="396"/>
      <c r="AG41" s="396"/>
      <c r="AH41" s="396"/>
      <c r="AI41" s="396"/>
      <c r="AJ41" s="396"/>
      <c r="AK41" s="396"/>
      <c r="AL41" s="396"/>
      <c r="AM41" s="396"/>
      <c r="AN41" s="397"/>
      <c r="AO41" s="384">
        <f t="shared" si="2"/>
        <v>0</v>
      </c>
      <c r="AP41" s="385"/>
      <c r="AQ41" s="385"/>
      <c r="AR41" s="385"/>
      <c r="AS41" s="485" t="s">
        <v>111</v>
      </c>
      <c r="AT41" s="486"/>
    </row>
    <row r="42" spans="1:46" ht="16.5" customHeight="1">
      <c r="A42" s="323"/>
      <c r="B42" s="324"/>
      <c r="C42" s="324"/>
      <c r="D42" s="324"/>
      <c r="E42" s="324"/>
      <c r="F42" s="324"/>
      <c r="G42" s="325"/>
      <c r="H42" s="328"/>
      <c r="I42" s="329"/>
      <c r="J42" s="386"/>
      <c r="K42" s="375">
        <f t="shared" si="3"/>
        <v>0</v>
      </c>
      <c r="L42" s="376"/>
      <c r="M42" s="377"/>
      <c r="N42" s="328"/>
      <c r="O42" s="329"/>
      <c r="P42" s="386"/>
      <c r="Q42" s="375">
        <f t="shared" si="1"/>
        <v>0</v>
      </c>
      <c r="R42" s="376"/>
      <c r="S42" s="377"/>
      <c r="T42" s="328"/>
      <c r="U42" s="329"/>
      <c r="V42" s="386"/>
      <c r="W42" s="375">
        <f t="shared" si="0"/>
        <v>0</v>
      </c>
      <c r="X42" s="376"/>
      <c r="Y42" s="377"/>
      <c r="Z42" s="378"/>
      <c r="AA42" s="379"/>
      <c r="AB42" s="380"/>
      <c r="AC42" s="395"/>
      <c r="AD42" s="396"/>
      <c r="AE42" s="396"/>
      <c r="AF42" s="396"/>
      <c r="AG42" s="396"/>
      <c r="AH42" s="396"/>
      <c r="AI42" s="396"/>
      <c r="AJ42" s="396"/>
      <c r="AK42" s="396"/>
      <c r="AL42" s="396"/>
      <c r="AM42" s="396"/>
      <c r="AN42" s="397"/>
      <c r="AO42" s="384">
        <f t="shared" si="2"/>
        <v>0</v>
      </c>
      <c r="AP42" s="385"/>
      <c r="AQ42" s="385"/>
      <c r="AR42" s="385"/>
      <c r="AS42" s="485" t="s">
        <v>111</v>
      </c>
      <c r="AT42" s="486"/>
    </row>
    <row r="43" spans="1:46" ht="16.5" customHeight="1">
      <c r="A43" s="323"/>
      <c r="B43" s="324"/>
      <c r="C43" s="324"/>
      <c r="D43" s="324"/>
      <c r="E43" s="324"/>
      <c r="F43" s="324"/>
      <c r="G43" s="325"/>
      <c r="H43" s="328"/>
      <c r="I43" s="329"/>
      <c r="J43" s="329"/>
      <c r="K43" s="375">
        <f t="shared" si="3"/>
        <v>0</v>
      </c>
      <c r="L43" s="376"/>
      <c r="M43" s="377"/>
      <c r="N43" s="328"/>
      <c r="O43" s="329"/>
      <c r="P43" s="386"/>
      <c r="Q43" s="375">
        <f t="shared" si="1"/>
        <v>0</v>
      </c>
      <c r="R43" s="376"/>
      <c r="S43" s="377"/>
      <c r="T43" s="328"/>
      <c r="U43" s="329"/>
      <c r="V43" s="386"/>
      <c r="W43" s="375">
        <f t="shared" si="0"/>
        <v>0</v>
      </c>
      <c r="X43" s="376"/>
      <c r="Y43" s="377"/>
      <c r="Z43" s="378"/>
      <c r="AA43" s="379"/>
      <c r="AB43" s="380"/>
      <c r="AC43" s="381"/>
      <c r="AD43" s="382"/>
      <c r="AE43" s="382"/>
      <c r="AF43" s="382"/>
      <c r="AG43" s="382"/>
      <c r="AH43" s="382"/>
      <c r="AI43" s="382"/>
      <c r="AJ43" s="382"/>
      <c r="AK43" s="382"/>
      <c r="AL43" s="382"/>
      <c r="AM43" s="382"/>
      <c r="AN43" s="383"/>
      <c r="AO43" s="384">
        <f t="shared" si="2"/>
        <v>0</v>
      </c>
      <c r="AP43" s="385"/>
      <c r="AQ43" s="385"/>
      <c r="AR43" s="385"/>
      <c r="AS43" s="485" t="s">
        <v>111</v>
      </c>
      <c r="AT43" s="486"/>
    </row>
    <row r="44" spans="1:46" ht="16.5" customHeight="1" thickBot="1">
      <c r="A44" s="387"/>
      <c r="B44" s="388"/>
      <c r="C44" s="388"/>
      <c r="D44" s="388"/>
      <c r="E44" s="388"/>
      <c r="F44" s="388"/>
      <c r="G44" s="389"/>
      <c r="H44" s="390"/>
      <c r="I44" s="391"/>
      <c r="J44" s="391"/>
      <c r="K44" s="364">
        <f t="shared" si="3"/>
        <v>0</v>
      </c>
      <c r="L44" s="365"/>
      <c r="M44" s="366"/>
      <c r="N44" s="361"/>
      <c r="O44" s="362"/>
      <c r="P44" s="363"/>
      <c r="Q44" s="392">
        <f t="shared" si="1"/>
        <v>0</v>
      </c>
      <c r="R44" s="393"/>
      <c r="S44" s="394"/>
      <c r="T44" s="361"/>
      <c r="U44" s="362"/>
      <c r="V44" s="363"/>
      <c r="W44" s="364">
        <f t="shared" si="0"/>
        <v>0</v>
      </c>
      <c r="X44" s="365"/>
      <c r="Y44" s="366"/>
      <c r="Z44" s="367"/>
      <c r="AA44" s="368"/>
      <c r="AB44" s="369"/>
      <c r="AC44" s="370"/>
      <c r="AD44" s="371"/>
      <c r="AE44" s="371"/>
      <c r="AF44" s="371"/>
      <c r="AG44" s="371"/>
      <c r="AH44" s="371"/>
      <c r="AI44" s="371"/>
      <c r="AJ44" s="371"/>
      <c r="AK44" s="371"/>
      <c r="AL44" s="371"/>
      <c r="AM44" s="371"/>
      <c r="AN44" s="372"/>
      <c r="AO44" s="373">
        <f t="shared" si="2"/>
        <v>0</v>
      </c>
      <c r="AP44" s="374"/>
      <c r="AQ44" s="374"/>
      <c r="AR44" s="374"/>
      <c r="AS44" s="483" t="s">
        <v>111</v>
      </c>
      <c r="AT44" s="484"/>
    </row>
    <row r="45" spans="1:46" ht="16.5" customHeight="1" thickTop="1">
      <c r="A45" s="345" t="s">
        <v>133</v>
      </c>
      <c r="B45" s="346"/>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7"/>
      <c r="AO45" s="348">
        <f>SUM(AO35:AR44)</f>
        <v>0</v>
      </c>
      <c r="AP45" s="349"/>
      <c r="AQ45" s="349"/>
      <c r="AR45" s="349"/>
      <c r="AS45" s="350" t="s">
        <v>111</v>
      </c>
      <c r="AT45" s="351"/>
    </row>
    <row r="46" spans="1:46" ht="16.5" customHeight="1">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9"/>
      <c r="AT46" s="79"/>
    </row>
    <row r="47" spans="1:46" ht="16.5" customHeight="1">
      <c r="A47" s="77" t="s">
        <v>134</v>
      </c>
      <c r="Y47" s="36" t="s">
        <v>135</v>
      </c>
      <c r="AJ47" s="80"/>
    </row>
    <row r="48" spans="1:46" ht="16.5" customHeight="1">
      <c r="A48" s="352" t="s">
        <v>136</v>
      </c>
      <c r="B48" s="353"/>
      <c r="C48" s="353"/>
      <c r="D48" s="353"/>
      <c r="E48" s="353"/>
      <c r="F48" s="353"/>
      <c r="G48" s="354"/>
      <c r="H48" s="355" t="s">
        <v>137</v>
      </c>
      <c r="I48" s="356"/>
      <c r="J48" s="356"/>
      <c r="K48" s="356"/>
      <c r="L48" s="356"/>
      <c r="M48" s="357"/>
      <c r="N48" s="358" t="s">
        <v>138</v>
      </c>
      <c r="O48" s="359"/>
      <c r="P48" s="359"/>
      <c r="Q48" s="359"/>
      <c r="R48" s="359"/>
      <c r="S48" s="359"/>
      <c r="T48" s="359"/>
      <c r="U48" s="359"/>
      <c r="V48" s="359"/>
      <c r="W48" s="359"/>
      <c r="X48" s="359"/>
      <c r="Y48" s="359"/>
      <c r="Z48" s="359"/>
      <c r="AA48" s="359"/>
      <c r="AB48" s="359"/>
      <c r="AC48" s="359"/>
      <c r="AD48" s="359"/>
      <c r="AE48" s="360"/>
      <c r="AF48" s="358" t="s">
        <v>139</v>
      </c>
      <c r="AG48" s="359"/>
      <c r="AH48" s="359"/>
      <c r="AI48" s="359"/>
      <c r="AJ48" s="359"/>
      <c r="AK48" s="359"/>
      <c r="AL48" s="359"/>
      <c r="AM48" s="359"/>
      <c r="AN48" s="359"/>
      <c r="AO48" s="359"/>
      <c r="AP48" s="359"/>
      <c r="AQ48" s="359"/>
      <c r="AR48" s="359"/>
      <c r="AS48" s="359"/>
      <c r="AT48" s="360"/>
    </row>
    <row r="49" spans="1:46" ht="16.5" customHeight="1">
      <c r="A49" s="323"/>
      <c r="B49" s="324"/>
      <c r="C49" s="324"/>
      <c r="D49" s="324"/>
      <c r="E49" s="324"/>
      <c r="F49" s="324"/>
      <c r="G49" s="325"/>
      <c r="H49" s="326"/>
      <c r="I49" s="327"/>
      <c r="J49" s="327"/>
      <c r="K49" s="327"/>
      <c r="L49" s="327"/>
      <c r="M49" s="81" t="s">
        <v>111</v>
      </c>
      <c r="N49" s="328"/>
      <c r="O49" s="329"/>
      <c r="P49" s="329"/>
      <c r="Q49" s="329"/>
      <c r="R49" s="329"/>
      <c r="S49" s="329"/>
      <c r="T49" s="329"/>
      <c r="U49" s="329"/>
      <c r="V49" s="329"/>
      <c r="W49" s="329"/>
      <c r="X49" s="329"/>
      <c r="Y49" s="329"/>
      <c r="Z49" s="329"/>
      <c r="AA49" s="329"/>
      <c r="AB49" s="329"/>
      <c r="AC49" s="329"/>
      <c r="AD49" s="329"/>
      <c r="AE49" s="330"/>
      <c r="AF49" s="331"/>
      <c r="AG49" s="332"/>
      <c r="AH49" s="332"/>
      <c r="AI49" s="332"/>
      <c r="AJ49" s="332"/>
      <c r="AK49" s="332"/>
      <c r="AL49" s="332"/>
      <c r="AM49" s="332"/>
      <c r="AN49" s="332"/>
      <c r="AO49" s="332"/>
      <c r="AP49" s="332"/>
      <c r="AQ49" s="332"/>
      <c r="AR49" s="332"/>
      <c r="AS49" s="332"/>
      <c r="AT49" s="333"/>
    </row>
    <row r="50" spans="1:46" ht="16.5" customHeight="1">
      <c r="A50" s="323"/>
      <c r="B50" s="324"/>
      <c r="C50" s="324"/>
      <c r="D50" s="324"/>
      <c r="E50" s="324"/>
      <c r="F50" s="324"/>
      <c r="G50" s="325"/>
      <c r="H50" s="326"/>
      <c r="I50" s="327"/>
      <c r="J50" s="327"/>
      <c r="K50" s="327"/>
      <c r="L50" s="327"/>
      <c r="M50" s="81" t="s">
        <v>111</v>
      </c>
      <c r="N50" s="328"/>
      <c r="O50" s="329"/>
      <c r="P50" s="329"/>
      <c r="Q50" s="329"/>
      <c r="R50" s="329"/>
      <c r="S50" s="329"/>
      <c r="T50" s="329"/>
      <c r="U50" s="329"/>
      <c r="V50" s="329"/>
      <c r="W50" s="329"/>
      <c r="X50" s="329"/>
      <c r="Y50" s="329"/>
      <c r="Z50" s="329"/>
      <c r="AA50" s="329"/>
      <c r="AB50" s="329"/>
      <c r="AC50" s="329"/>
      <c r="AD50" s="329"/>
      <c r="AE50" s="330"/>
      <c r="AF50" s="331"/>
      <c r="AG50" s="332"/>
      <c r="AH50" s="332"/>
      <c r="AI50" s="332"/>
      <c r="AJ50" s="332"/>
      <c r="AK50" s="332"/>
      <c r="AL50" s="332"/>
      <c r="AM50" s="332"/>
      <c r="AN50" s="332"/>
      <c r="AO50" s="332"/>
      <c r="AP50" s="332"/>
      <c r="AQ50" s="332"/>
      <c r="AR50" s="332"/>
      <c r="AS50" s="332"/>
      <c r="AT50" s="333"/>
    </row>
    <row r="51" spans="1:46" ht="16.5" customHeight="1">
      <c r="A51" s="323"/>
      <c r="B51" s="324"/>
      <c r="C51" s="324"/>
      <c r="D51" s="324"/>
      <c r="E51" s="324"/>
      <c r="F51" s="324"/>
      <c r="G51" s="325"/>
      <c r="H51" s="326"/>
      <c r="I51" s="327"/>
      <c r="J51" s="327"/>
      <c r="K51" s="327"/>
      <c r="L51" s="327"/>
      <c r="M51" s="81" t="s">
        <v>111</v>
      </c>
      <c r="N51" s="328"/>
      <c r="O51" s="329"/>
      <c r="P51" s="329"/>
      <c r="Q51" s="329"/>
      <c r="R51" s="329"/>
      <c r="S51" s="329"/>
      <c r="T51" s="329"/>
      <c r="U51" s="329"/>
      <c r="V51" s="329"/>
      <c r="W51" s="329"/>
      <c r="X51" s="329"/>
      <c r="Y51" s="329"/>
      <c r="Z51" s="329"/>
      <c r="AA51" s="329"/>
      <c r="AB51" s="329"/>
      <c r="AC51" s="329"/>
      <c r="AD51" s="329"/>
      <c r="AE51" s="330"/>
      <c r="AF51" s="331"/>
      <c r="AG51" s="332"/>
      <c r="AH51" s="332"/>
      <c r="AI51" s="332"/>
      <c r="AJ51" s="332"/>
      <c r="AK51" s="332"/>
      <c r="AL51" s="332"/>
      <c r="AM51" s="332"/>
      <c r="AN51" s="332"/>
      <c r="AO51" s="332"/>
      <c r="AP51" s="332"/>
      <c r="AQ51" s="332"/>
      <c r="AR51" s="332"/>
      <c r="AS51" s="332"/>
      <c r="AT51" s="333"/>
    </row>
    <row r="52" spans="1:46" ht="16.5" customHeight="1">
      <c r="A52" s="323"/>
      <c r="B52" s="324"/>
      <c r="C52" s="324"/>
      <c r="D52" s="324"/>
      <c r="E52" s="324"/>
      <c r="F52" s="324"/>
      <c r="G52" s="325"/>
      <c r="H52" s="326"/>
      <c r="I52" s="327"/>
      <c r="J52" s="327"/>
      <c r="K52" s="327"/>
      <c r="L52" s="327"/>
      <c r="M52" s="81" t="s">
        <v>111</v>
      </c>
      <c r="N52" s="328"/>
      <c r="O52" s="329"/>
      <c r="P52" s="329"/>
      <c r="Q52" s="329"/>
      <c r="R52" s="329"/>
      <c r="S52" s="329"/>
      <c r="T52" s="329"/>
      <c r="U52" s="329"/>
      <c r="V52" s="329"/>
      <c r="W52" s="329"/>
      <c r="X52" s="329"/>
      <c r="Y52" s="329"/>
      <c r="Z52" s="329"/>
      <c r="AA52" s="329"/>
      <c r="AB52" s="329"/>
      <c r="AC52" s="329"/>
      <c r="AD52" s="329"/>
      <c r="AE52" s="330"/>
      <c r="AF52" s="331"/>
      <c r="AG52" s="332"/>
      <c r="AH52" s="332"/>
      <c r="AI52" s="332"/>
      <c r="AJ52" s="332"/>
      <c r="AK52" s="332"/>
      <c r="AL52" s="332"/>
      <c r="AM52" s="332"/>
      <c r="AN52" s="332"/>
      <c r="AO52" s="332"/>
      <c r="AP52" s="332"/>
      <c r="AQ52" s="332"/>
      <c r="AR52" s="332"/>
      <c r="AS52" s="332"/>
      <c r="AT52" s="333"/>
    </row>
    <row r="53" spans="1:46" ht="16.5" customHeight="1">
      <c r="A53" s="323"/>
      <c r="B53" s="324"/>
      <c r="C53" s="324"/>
      <c r="D53" s="324"/>
      <c r="E53" s="324"/>
      <c r="F53" s="324"/>
      <c r="G53" s="325"/>
      <c r="H53" s="326"/>
      <c r="I53" s="327"/>
      <c r="J53" s="327"/>
      <c r="K53" s="327"/>
      <c r="L53" s="327"/>
      <c r="M53" s="81" t="s">
        <v>111</v>
      </c>
      <c r="N53" s="328"/>
      <c r="O53" s="329"/>
      <c r="P53" s="329"/>
      <c r="Q53" s="329"/>
      <c r="R53" s="329"/>
      <c r="S53" s="329"/>
      <c r="T53" s="329"/>
      <c r="U53" s="329"/>
      <c r="V53" s="329"/>
      <c r="W53" s="329"/>
      <c r="X53" s="329"/>
      <c r="Y53" s="329"/>
      <c r="Z53" s="329"/>
      <c r="AA53" s="329"/>
      <c r="AB53" s="329"/>
      <c r="AC53" s="329"/>
      <c r="AD53" s="329"/>
      <c r="AE53" s="330"/>
      <c r="AF53" s="331"/>
      <c r="AG53" s="332"/>
      <c r="AH53" s="332"/>
      <c r="AI53" s="332"/>
      <c r="AJ53" s="332"/>
      <c r="AK53" s="332"/>
      <c r="AL53" s="332"/>
      <c r="AM53" s="332"/>
      <c r="AN53" s="332"/>
      <c r="AO53" s="332"/>
      <c r="AP53" s="332"/>
      <c r="AQ53" s="332"/>
      <c r="AR53" s="332"/>
      <c r="AS53" s="332"/>
      <c r="AT53" s="333"/>
    </row>
    <row r="54" spans="1:46" ht="16.5" customHeight="1">
      <c r="A54" s="323"/>
      <c r="B54" s="324"/>
      <c r="C54" s="324"/>
      <c r="D54" s="324"/>
      <c r="E54" s="324"/>
      <c r="F54" s="324"/>
      <c r="G54" s="325"/>
      <c r="H54" s="326"/>
      <c r="I54" s="327"/>
      <c r="J54" s="327"/>
      <c r="K54" s="327"/>
      <c r="L54" s="327"/>
      <c r="M54" s="81" t="s">
        <v>111</v>
      </c>
      <c r="N54" s="328"/>
      <c r="O54" s="329"/>
      <c r="P54" s="329"/>
      <c r="Q54" s="329"/>
      <c r="R54" s="329"/>
      <c r="S54" s="329"/>
      <c r="T54" s="329"/>
      <c r="U54" s="329"/>
      <c r="V54" s="329"/>
      <c r="W54" s="329"/>
      <c r="X54" s="329"/>
      <c r="Y54" s="329"/>
      <c r="Z54" s="329"/>
      <c r="AA54" s="329"/>
      <c r="AB54" s="329"/>
      <c r="AC54" s="329"/>
      <c r="AD54" s="329"/>
      <c r="AE54" s="330"/>
      <c r="AF54" s="331"/>
      <c r="AG54" s="332"/>
      <c r="AH54" s="332"/>
      <c r="AI54" s="332"/>
      <c r="AJ54" s="332"/>
      <c r="AK54" s="332"/>
      <c r="AL54" s="332"/>
      <c r="AM54" s="332"/>
      <c r="AN54" s="332"/>
      <c r="AO54" s="332"/>
      <c r="AP54" s="332"/>
      <c r="AQ54" s="332"/>
      <c r="AR54" s="332"/>
      <c r="AS54" s="332"/>
      <c r="AT54" s="333"/>
    </row>
    <row r="55" spans="1:46" ht="16.5" customHeight="1">
      <c r="A55" s="323"/>
      <c r="B55" s="324"/>
      <c r="C55" s="324"/>
      <c r="D55" s="324"/>
      <c r="E55" s="324"/>
      <c r="F55" s="324"/>
      <c r="G55" s="325"/>
      <c r="H55" s="326"/>
      <c r="I55" s="327"/>
      <c r="J55" s="327"/>
      <c r="K55" s="327"/>
      <c r="L55" s="327"/>
      <c r="M55" s="81" t="s">
        <v>111</v>
      </c>
      <c r="N55" s="328"/>
      <c r="O55" s="329"/>
      <c r="P55" s="329"/>
      <c r="Q55" s="329"/>
      <c r="R55" s="329"/>
      <c r="S55" s="329"/>
      <c r="T55" s="329"/>
      <c r="U55" s="329"/>
      <c r="V55" s="329"/>
      <c r="W55" s="329"/>
      <c r="X55" s="329"/>
      <c r="Y55" s="329"/>
      <c r="Z55" s="329"/>
      <c r="AA55" s="329"/>
      <c r="AB55" s="329"/>
      <c r="AC55" s="329"/>
      <c r="AD55" s="329"/>
      <c r="AE55" s="330"/>
      <c r="AF55" s="331"/>
      <c r="AG55" s="332"/>
      <c r="AH55" s="332"/>
      <c r="AI55" s="332"/>
      <c r="AJ55" s="332"/>
      <c r="AK55" s="332"/>
      <c r="AL55" s="332"/>
      <c r="AM55" s="332"/>
      <c r="AN55" s="332"/>
      <c r="AO55" s="332"/>
      <c r="AP55" s="332"/>
      <c r="AQ55" s="332"/>
      <c r="AR55" s="332"/>
      <c r="AS55" s="332"/>
      <c r="AT55" s="333"/>
    </row>
    <row r="56" spans="1:46" ht="16.5" customHeight="1">
      <c r="A56" s="323"/>
      <c r="B56" s="324"/>
      <c r="C56" s="324"/>
      <c r="D56" s="324"/>
      <c r="E56" s="324"/>
      <c r="F56" s="324"/>
      <c r="G56" s="325"/>
      <c r="H56" s="326"/>
      <c r="I56" s="327"/>
      <c r="J56" s="327"/>
      <c r="K56" s="327"/>
      <c r="L56" s="327"/>
      <c r="M56" s="81" t="s">
        <v>111</v>
      </c>
      <c r="N56" s="328"/>
      <c r="O56" s="329"/>
      <c r="P56" s="329"/>
      <c r="Q56" s="329"/>
      <c r="R56" s="329"/>
      <c r="S56" s="329"/>
      <c r="T56" s="329"/>
      <c r="U56" s="329"/>
      <c r="V56" s="329"/>
      <c r="W56" s="329"/>
      <c r="X56" s="329"/>
      <c r="Y56" s="329"/>
      <c r="Z56" s="329"/>
      <c r="AA56" s="329"/>
      <c r="AB56" s="329"/>
      <c r="AC56" s="329"/>
      <c r="AD56" s="329"/>
      <c r="AE56" s="330"/>
      <c r="AF56" s="331"/>
      <c r="AG56" s="332"/>
      <c r="AH56" s="332"/>
      <c r="AI56" s="332"/>
      <c r="AJ56" s="332"/>
      <c r="AK56" s="332"/>
      <c r="AL56" s="332"/>
      <c r="AM56" s="332"/>
      <c r="AN56" s="332"/>
      <c r="AO56" s="332"/>
      <c r="AP56" s="332"/>
      <c r="AQ56" s="332"/>
      <c r="AR56" s="332"/>
      <c r="AS56" s="332"/>
      <c r="AT56" s="333"/>
    </row>
    <row r="57" spans="1:46" ht="16.5" customHeight="1">
      <c r="A57" s="323"/>
      <c r="B57" s="324"/>
      <c r="C57" s="324"/>
      <c r="D57" s="324"/>
      <c r="E57" s="324"/>
      <c r="F57" s="324"/>
      <c r="G57" s="325"/>
      <c r="H57" s="326"/>
      <c r="I57" s="327"/>
      <c r="J57" s="327"/>
      <c r="K57" s="327"/>
      <c r="L57" s="327"/>
      <c r="M57" s="81" t="s">
        <v>111</v>
      </c>
      <c r="N57" s="328"/>
      <c r="O57" s="329"/>
      <c r="P57" s="329"/>
      <c r="Q57" s="329"/>
      <c r="R57" s="329"/>
      <c r="S57" s="329"/>
      <c r="T57" s="329"/>
      <c r="U57" s="329"/>
      <c r="V57" s="329"/>
      <c r="W57" s="329"/>
      <c r="X57" s="329"/>
      <c r="Y57" s="329"/>
      <c r="Z57" s="329"/>
      <c r="AA57" s="329"/>
      <c r="AB57" s="329"/>
      <c r="AC57" s="329"/>
      <c r="AD57" s="329"/>
      <c r="AE57" s="330"/>
      <c r="AF57" s="331"/>
      <c r="AG57" s="332"/>
      <c r="AH57" s="332"/>
      <c r="AI57" s="332"/>
      <c r="AJ57" s="332"/>
      <c r="AK57" s="332"/>
      <c r="AL57" s="332"/>
      <c r="AM57" s="332"/>
      <c r="AN57" s="332"/>
      <c r="AO57" s="332"/>
      <c r="AP57" s="332"/>
      <c r="AQ57" s="332"/>
      <c r="AR57" s="332"/>
      <c r="AS57" s="332"/>
      <c r="AT57" s="333"/>
    </row>
    <row r="58" spans="1:46" ht="16.5" customHeight="1" thickBot="1">
      <c r="A58" s="334"/>
      <c r="B58" s="335"/>
      <c r="C58" s="335"/>
      <c r="D58" s="335"/>
      <c r="E58" s="335"/>
      <c r="F58" s="335"/>
      <c r="G58" s="336"/>
      <c r="H58" s="337"/>
      <c r="I58" s="338"/>
      <c r="J58" s="338"/>
      <c r="K58" s="338"/>
      <c r="L58" s="338"/>
      <c r="M58" s="82" t="s">
        <v>111</v>
      </c>
      <c r="N58" s="339"/>
      <c r="O58" s="340"/>
      <c r="P58" s="340"/>
      <c r="Q58" s="340"/>
      <c r="R58" s="340"/>
      <c r="S58" s="340"/>
      <c r="T58" s="340"/>
      <c r="U58" s="340"/>
      <c r="V58" s="340"/>
      <c r="W58" s="340"/>
      <c r="X58" s="340"/>
      <c r="Y58" s="340"/>
      <c r="Z58" s="340"/>
      <c r="AA58" s="340"/>
      <c r="AB58" s="340"/>
      <c r="AC58" s="340"/>
      <c r="AD58" s="340"/>
      <c r="AE58" s="341"/>
      <c r="AF58" s="342"/>
      <c r="AG58" s="343"/>
      <c r="AH58" s="343"/>
      <c r="AI58" s="343"/>
      <c r="AJ58" s="343"/>
      <c r="AK58" s="343"/>
      <c r="AL58" s="343"/>
      <c r="AM58" s="343"/>
      <c r="AN58" s="343"/>
      <c r="AO58" s="343"/>
      <c r="AP58" s="343"/>
      <c r="AQ58" s="343"/>
      <c r="AR58" s="343"/>
      <c r="AS58" s="343"/>
      <c r="AT58" s="344"/>
    </row>
    <row r="59" spans="1:46" ht="16.5" customHeight="1" thickTop="1">
      <c r="A59" s="308" t="s">
        <v>140</v>
      </c>
      <c r="B59" s="309"/>
      <c r="C59" s="309"/>
      <c r="D59" s="309"/>
      <c r="E59" s="309"/>
      <c r="F59" s="309"/>
      <c r="G59" s="310"/>
      <c r="H59" s="311">
        <f>SUM(H49:L58)</f>
        <v>0</v>
      </c>
      <c r="I59" s="312"/>
      <c r="J59" s="312"/>
      <c r="K59" s="312"/>
      <c r="L59" s="312"/>
      <c r="M59" s="83" t="s">
        <v>141</v>
      </c>
      <c r="N59" s="84"/>
      <c r="O59" s="84"/>
      <c r="P59" s="84"/>
      <c r="Q59" s="84"/>
      <c r="R59" s="84"/>
      <c r="S59" s="84"/>
      <c r="T59" s="84"/>
      <c r="U59" s="84"/>
      <c r="V59" s="84"/>
      <c r="W59" s="84"/>
      <c r="X59" s="84"/>
      <c r="Y59" s="84"/>
      <c r="Z59" s="84"/>
      <c r="AA59" s="84"/>
      <c r="AB59" s="84"/>
      <c r="AC59" s="84"/>
      <c r="AD59" s="84"/>
      <c r="AE59" s="83"/>
      <c r="AF59" s="313"/>
      <c r="AG59" s="314"/>
      <c r="AH59" s="314"/>
      <c r="AI59" s="314"/>
      <c r="AJ59" s="314"/>
      <c r="AK59" s="314"/>
      <c r="AL59" s="314"/>
      <c r="AM59" s="314"/>
      <c r="AN59" s="314"/>
      <c r="AO59" s="314"/>
      <c r="AP59" s="314"/>
      <c r="AQ59" s="314"/>
      <c r="AR59" s="314"/>
      <c r="AS59" s="314"/>
      <c r="AT59" s="315"/>
    </row>
    <row r="60" spans="1:46" ht="16.5" customHeight="1">
      <c r="A60" s="316"/>
      <c r="B60" s="316"/>
      <c r="C60" s="316"/>
      <c r="D60" s="316"/>
      <c r="E60" s="316"/>
      <c r="F60" s="316"/>
      <c r="G60" s="316"/>
      <c r="H60" s="316"/>
      <c r="I60" s="316"/>
      <c r="J60" s="316"/>
      <c r="K60" s="316"/>
      <c r="L60" s="316"/>
      <c r="M60" s="316"/>
    </row>
    <row r="61" spans="1:46" ht="16.5" customHeight="1">
      <c r="A61" s="317" t="s">
        <v>142</v>
      </c>
      <c r="B61" s="317"/>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8"/>
      <c r="AC61" s="318"/>
      <c r="AD61" s="318"/>
      <c r="AE61" s="318"/>
      <c r="AF61" s="318"/>
      <c r="AG61" s="318"/>
      <c r="AH61" s="318"/>
      <c r="AI61" s="318"/>
      <c r="AJ61" s="318"/>
    </row>
    <row r="62" spans="1:46" ht="16.5" customHeight="1">
      <c r="A62" s="319" t="s">
        <v>143</v>
      </c>
      <c r="B62" s="320"/>
      <c r="C62" s="320"/>
      <c r="D62" s="320"/>
      <c r="E62" s="320"/>
      <c r="F62" s="320"/>
      <c r="G62" s="321"/>
      <c r="H62" s="322" t="s">
        <v>144</v>
      </c>
      <c r="I62" s="320"/>
      <c r="J62" s="320"/>
      <c r="K62" s="320"/>
      <c r="L62" s="320"/>
      <c r="M62" s="320"/>
      <c r="N62" s="322" t="s">
        <v>145</v>
      </c>
      <c r="O62" s="320"/>
      <c r="P62" s="320"/>
      <c r="Q62" s="321"/>
      <c r="R62" s="322" t="s">
        <v>146</v>
      </c>
      <c r="S62" s="320"/>
      <c r="T62" s="320"/>
      <c r="U62" s="320"/>
      <c r="V62" s="320"/>
      <c r="W62" s="320"/>
      <c r="X62" s="320"/>
      <c r="Y62" s="320"/>
      <c r="Z62" s="320"/>
      <c r="AA62" s="321"/>
      <c r="AB62" s="44"/>
      <c r="AC62" s="44"/>
      <c r="AD62" s="44"/>
      <c r="AE62" s="44"/>
      <c r="AF62" s="44"/>
      <c r="AG62" s="44"/>
      <c r="AH62" s="44"/>
      <c r="AI62" s="44"/>
      <c r="AJ62" s="44"/>
    </row>
    <row r="63" spans="1:46" ht="16.5" customHeight="1">
      <c r="A63" s="296"/>
      <c r="B63" s="297"/>
      <c r="C63" s="297"/>
      <c r="D63" s="297"/>
      <c r="E63" s="297"/>
      <c r="F63" s="297"/>
      <c r="G63" s="298"/>
      <c r="H63" s="299"/>
      <c r="I63" s="300"/>
      <c r="J63" s="300"/>
      <c r="K63" s="300"/>
      <c r="L63" s="300"/>
      <c r="M63" s="74" t="s">
        <v>111</v>
      </c>
      <c r="N63" s="301"/>
      <c r="O63" s="302"/>
      <c r="P63" s="302"/>
      <c r="Q63" s="303"/>
      <c r="R63" s="304"/>
      <c r="S63" s="305"/>
      <c r="T63" s="305"/>
      <c r="U63" s="305"/>
      <c r="V63" s="305"/>
      <c r="W63" s="305"/>
      <c r="X63" s="305"/>
      <c r="Y63" s="305"/>
      <c r="Z63" s="305"/>
      <c r="AA63" s="306"/>
      <c r="AB63" s="85"/>
      <c r="AC63" s="85"/>
      <c r="AD63" s="85"/>
      <c r="AE63" s="85"/>
      <c r="AF63" s="85"/>
      <c r="AG63" s="85"/>
      <c r="AH63" s="85"/>
      <c r="AI63" s="85"/>
      <c r="AJ63" s="85"/>
    </row>
    <row r="64" spans="1:46" ht="16.5" customHeight="1">
      <c r="A64" s="296"/>
      <c r="B64" s="297"/>
      <c r="C64" s="297"/>
      <c r="D64" s="297"/>
      <c r="E64" s="297"/>
      <c r="F64" s="297"/>
      <c r="G64" s="298"/>
      <c r="H64" s="299"/>
      <c r="I64" s="300"/>
      <c r="J64" s="300"/>
      <c r="K64" s="300"/>
      <c r="L64" s="300"/>
      <c r="M64" s="74" t="s">
        <v>111</v>
      </c>
      <c r="N64" s="301"/>
      <c r="O64" s="302"/>
      <c r="P64" s="302"/>
      <c r="Q64" s="303"/>
      <c r="R64" s="307"/>
      <c r="S64" s="302"/>
      <c r="T64" s="302"/>
      <c r="U64" s="302"/>
      <c r="V64" s="302"/>
      <c r="W64" s="302"/>
      <c r="X64" s="302"/>
      <c r="Y64" s="302"/>
      <c r="Z64" s="302"/>
      <c r="AA64" s="303"/>
      <c r="AB64" s="85"/>
      <c r="AC64" s="85"/>
      <c r="AD64" s="85"/>
      <c r="AE64" s="85"/>
      <c r="AF64" s="85"/>
      <c r="AG64" s="85"/>
      <c r="AH64" s="85"/>
      <c r="AI64" s="85"/>
      <c r="AJ64" s="85"/>
    </row>
    <row r="65" spans="1:36" ht="16.5" customHeight="1" thickBot="1">
      <c r="A65" s="279"/>
      <c r="B65" s="280"/>
      <c r="C65" s="280"/>
      <c r="D65" s="280"/>
      <c r="E65" s="280"/>
      <c r="F65" s="280"/>
      <c r="G65" s="281"/>
      <c r="H65" s="282"/>
      <c r="I65" s="283"/>
      <c r="J65" s="283"/>
      <c r="K65" s="283"/>
      <c r="L65" s="283"/>
      <c r="M65" s="75" t="s">
        <v>111</v>
      </c>
      <c r="N65" s="284"/>
      <c r="O65" s="285"/>
      <c r="P65" s="285"/>
      <c r="Q65" s="286"/>
      <c r="R65" s="287"/>
      <c r="S65" s="285"/>
      <c r="T65" s="285"/>
      <c r="U65" s="285"/>
      <c r="V65" s="285"/>
      <c r="W65" s="285"/>
      <c r="X65" s="285"/>
      <c r="Y65" s="285"/>
      <c r="Z65" s="285"/>
      <c r="AA65" s="286"/>
      <c r="AB65" s="85"/>
      <c r="AC65" s="85"/>
      <c r="AD65" s="85"/>
      <c r="AE65" s="85"/>
      <c r="AF65" s="85"/>
      <c r="AG65" s="85"/>
      <c r="AH65" s="85"/>
      <c r="AI65" s="85"/>
      <c r="AJ65" s="85"/>
    </row>
    <row r="66" spans="1:36" ht="16.5" customHeight="1" thickTop="1" thickBot="1">
      <c r="A66" s="288" t="s">
        <v>123</v>
      </c>
      <c r="B66" s="289"/>
      <c r="C66" s="289"/>
      <c r="D66" s="289"/>
      <c r="E66" s="289"/>
      <c r="F66" s="289"/>
      <c r="G66" s="290"/>
      <c r="H66" s="291">
        <f>SUM(H63:L65)</f>
        <v>0</v>
      </c>
      <c r="I66" s="292"/>
      <c r="J66" s="292"/>
      <c r="K66" s="292"/>
      <c r="L66" s="292"/>
      <c r="M66" s="76" t="s">
        <v>111</v>
      </c>
      <c r="N66" s="293"/>
      <c r="O66" s="294"/>
      <c r="P66" s="294"/>
      <c r="Q66" s="294"/>
      <c r="R66" s="294"/>
      <c r="S66" s="294"/>
      <c r="T66" s="294"/>
      <c r="U66" s="294"/>
      <c r="V66" s="294"/>
      <c r="W66" s="294"/>
      <c r="X66" s="294"/>
      <c r="Y66" s="294"/>
      <c r="Z66" s="294"/>
      <c r="AA66" s="295"/>
      <c r="AB66" s="85"/>
      <c r="AC66" s="85"/>
      <c r="AD66" s="85"/>
      <c r="AE66" s="85"/>
      <c r="AF66" s="85"/>
      <c r="AG66" s="85"/>
      <c r="AH66" s="85"/>
      <c r="AI66" s="85"/>
      <c r="AJ66" s="85"/>
    </row>
  </sheetData>
  <dataConsolidate/>
  <mergeCells count="304">
    <mergeCell ref="AH7:AI7"/>
    <mergeCell ref="A7:C7"/>
    <mergeCell ref="D7:E7"/>
    <mergeCell ref="G7:H7"/>
    <mergeCell ref="J7:L7"/>
    <mergeCell ref="M7:N7"/>
    <mergeCell ref="P7:Q7"/>
    <mergeCell ref="AS43:AT43"/>
    <mergeCell ref="S9:U9"/>
    <mergeCell ref="V9:W9"/>
    <mergeCell ref="Y9:Z9"/>
    <mergeCell ref="AB9:AD9"/>
    <mergeCell ref="AE9:AF9"/>
    <mergeCell ref="AH9:AI9"/>
    <mergeCell ref="A9:C9"/>
    <mergeCell ref="D9:E9"/>
    <mergeCell ref="G9:H9"/>
    <mergeCell ref="J9:L9"/>
    <mergeCell ref="M9:N9"/>
    <mergeCell ref="P9:Q9"/>
    <mergeCell ref="N13:R13"/>
    <mergeCell ref="U13:X13"/>
    <mergeCell ref="Z13:AD13"/>
    <mergeCell ref="H14:M14"/>
    <mergeCell ref="AS44:AT44"/>
    <mergeCell ref="AS41:AT41"/>
    <mergeCell ref="AS42:AT42"/>
    <mergeCell ref="AS39:AT39"/>
    <mergeCell ref="AS40:AT40"/>
    <mergeCell ref="AS37:AT37"/>
    <mergeCell ref="AS38:AT38"/>
    <mergeCell ref="AS35:AT35"/>
    <mergeCell ref="AS36:AT36"/>
    <mergeCell ref="A2:AU2"/>
    <mergeCell ref="S8:U8"/>
    <mergeCell ref="V8:W8"/>
    <mergeCell ref="Y8:Z8"/>
    <mergeCell ref="AB8:AD8"/>
    <mergeCell ref="AE8:AF8"/>
    <mergeCell ref="AH8:AI8"/>
    <mergeCell ref="A8:C8"/>
    <mergeCell ref="D8:E8"/>
    <mergeCell ref="G8:H8"/>
    <mergeCell ref="J8:L8"/>
    <mergeCell ref="M8:N8"/>
    <mergeCell ref="P8:Q8"/>
    <mergeCell ref="U4:AD4"/>
    <mergeCell ref="A5:H5"/>
    <mergeCell ref="I5:O5"/>
    <mergeCell ref="R5:U5"/>
    <mergeCell ref="V5:AJ5"/>
    <mergeCell ref="S7:U7"/>
    <mergeCell ref="V7:W7"/>
    <mergeCell ref="Y7:Z7"/>
    <mergeCell ref="AB7:AD7"/>
    <mergeCell ref="AE7:AF7"/>
    <mergeCell ref="A3:AU3"/>
    <mergeCell ref="N14:R14"/>
    <mergeCell ref="U14:X14"/>
    <mergeCell ref="Z14:AD14"/>
    <mergeCell ref="A11:G15"/>
    <mergeCell ref="H11:M11"/>
    <mergeCell ref="N11:S11"/>
    <mergeCell ref="T11:Y11"/>
    <mergeCell ref="Z11:AE11"/>
    <mergeCell ref="H12:M12"/>
    <mergeCell ref="N12:R12"/>
    <mergeCell ref="U12:X12"/>
    <mergeCell ref="Z12:AD12"/>
    <mergeCell ref="H13:M13"/>
    <mergeCell ref="A19:G19"/>
    <mergeCell ref="H19:L19"/>
    <mergeCell ref="O19:P19"/>
    <mergeCell ref="Q19:AT19"/>
    <mergeCell ref="A20:G20"/>
    <mergeCell ref="H20:L20"/>
    <mergeCell ref="O20:P20"/>
    <mergeCell ref="Q20:AT20"/>
    <mergeCell ref="H15:M15"/>
    <mergeCell ref="N15:R15"/>
    <mergeCell ref="T15:X15"/>
    <mergeCell ref="Z15:AD15"/>
    <mergeCell ref="A18:G18"/>
    <mergeCell ref="H18:M18"/>
    <mergeCell ref="A23:G23"/>
    <mergeCell ref="H23:L23"/>
    <mergeCell ref="O23:P23"/>
    <mergeCell ref="Q23:AT23"/>
    <mergeCell ref="A24:G24"/>
    <mergeCell ref="H24:L24"/>
    <mergeCell ref="O24:P24"/>
    <mergeCell ref="Q24:AT24"/>
    <mergeCell ref="A21:G21"/>
    <mergeCell ref="H21:L21"/>
    <mergeCell ref="O21:P21"/>
    <mergeCell ref="Q21:AT21"/>
    <mergeCell ref="A22:G22"/>
    <mergeCell ref="H22:L22"/>
    <mergeCell ref="O22:P22"/>
    <mergeCell ref="Q22:AT22"/>
    <mergeCell ref="A27:G27"/>
    <mergeCell ref="H27:L27"/>
    <mergeCell ref="O27:P27"/>
    <mergeCell ref="Q27:AT27"/>
    <mergeCell ref="A28:G28"/>
    <mergeCell ref="H28:L28"/>
    <mergeCell ref="O28:P28"/>
    <mergeCell ref="Q28:AT28"/>
    <mergeCell ref="A25:G25"/>
    <mergeCell ref="H25:L25"/>
    <mergeCell ref="O25:P25"/>
    <mergeCell ref="Q25:AT25"/>
    <mergeCell ref="A26:G26"/>
    <mergeCell ref="H26:L26"/>
    <mergeCell ref="O26:P26"/>
    <mergeCell ref="Q26:AT26"/>
    <mergeCell ref="T33:Y33"/>
    <mergeCell ref="H34:J34"/>
    <mergeCell ref="K34:M34"/>
    <mergeCell ref="N34:P34"/>
    <mergeCell ref="Q34:S34"/>
    <mergeCell ref="T34:V34"/>
    <mergeCell ref="W34:Y34"/>
    <mergeCell ref="A29:G29"/>
    <mergeCell ref="H29:L29"/>
    <mergeCell ref="N29:AT29"/>
    <mergeCell ref="A32:G34"/>
    <mergeCell ref="H32:M33"/>
    <mergeCell ref="N32:Y32"/>
    <mergeCell ref="Z32:AB34"/>
    <mergeCell ref="AC32:AN34"/>
    <mergeCell ref="AO32:AT34"/>
    <mergeCell ref="N33:S33"/>
    <mergeCell ref="A36:G36"/>
    <mergeCell ref="H36:J36"/>
    <mergeCell ref="K36:M36"/>
    <mergeCell ref="N36:P36"/>
    <mergeCell ref="Q36:S36"/>
    <mergeCell ref="A35:G35"/>
    <mergeCell ref="H35:J35"/>
    <mergeCell ref="K35:M35"/>
    <mergeCell ref="N35:P35"/>
    <mergeCell ref="Q35:S35"/>
    <mergeCell ref="T36:V36"/>
    <mergeCell ref="W36:Y36"/>
    <mergeCell ref="Z36:AB36"/>
    <mergeCell ref="AC36:AN36"/>
    <mergeCell ref="AO36:AR36"/>
    <mergeCell ref="W35:Y35"/>
    <mergeCell ref="Z35:AB35"/>
    <mergeCell ref="AC35:AN35"/>
    <mergeCell ref="AO35:AR35"/>
    <mergeCell ref="T35:V35"/>
    <mergeCell ref="A38:G38"/>
    <mergeCell ref="H38:J38"/>
    <mergeCell ref="K38:M38"/>
    <mergeCell ref="N38:P38"/>
    <mergeCell ref="Q38:S38"/>
    <mergeCell ref="A37:G37"/>
    <mergeCell ref="H37:J37"/>
    <mergeCell ref="K37:M37"/>
    <mergeCell ref="N37:P37"/>
    <mergeCell ref="Q37:S37"/>
    <mergeCell ref="T38:V38"/>
    <mergeCell ref="W38:Y38"/>
    <mergeCell ref="Z38:AB38"/>
    <mergeCell ref="AC38:AN38"/>
    <mergeCell ref="AO38:AR38"/>
    <mergeCell ref="W37:Y37"/>
    <mergeCell ref="Z37:AB37"/>
    <mergeCell ref="AC37:AN37"/>
    <mergeCell ref="AO37:AR37"/>
    <mergeCell ref="T37:V37"/>
    <mergeCell ref="A40:G40"/>
    <mergeCell ref="H40:J40"/>
    <mergeCell ref="K40:M40"/>
    <mergeCell ref="N40:P40"/>
    <mergeCell ref="Q40:S40"/>
    <mergeCell ref="A39:G39"/>
    <mergeCell ref="H39:J39"/>
    <mergeCell ref="K39:M39"/>
    <mergeCell ref="N39:P39"/>
    <mergeCell ref="Q39:S39"/>
    <mergeCell ref="T40:V40"/>
    <mergeCell ref="W40:Y40"/>
    <mergeCell ref="Z40:AB40"/>
    <mergeCell ref="AC40:AN40"/>
    <mergeCell ref="AO40:AR40"/>
    <mergeCell ref="W39:Y39"/>
    <mergeCell ref="Z39:AB39"/>
    <mergeCell ref="AC39:AN39"/>
    <mergeCell ref="AO39:AR39"/>
    <mergeCell ref="T39:V39"/>
    <mergeCell ref="A42:G42"/>
    <mergeCell ref="H42:J42"/>
    <mergeCell ref="K42:M42"/>
    <mergeCell ref="N42:P42"/>
    <mergeCell ref="Q42:S42"/>
    <mergeCell ref="A41:G41"/>
    <mergeCell ref="H41:J41"/>
    <mergeCell ref="K41:M41"/>
    <mergeCell ref="N41:P41"/>
    <mergeCell ref="Q41:S41"/>
    <mergeCell ref="T42:V42"/>
    <mergeCell ref="W42:Y42"/>
    <mergeCell ref="Z42:AB42"/>
    <mergeCell ref="AC42:AN42"/>
    <mergeCell ref="AO42:AR42"/>
    <mergeCell ref="W41:Y41"/>
    <mergeCell ref="Z41:AB41"/>
    <mergeCell ref="AC41:AN41"/>
    <mergeCell ref="AO41:AR41"/>
    <mergeCell ref="T41:V41"/>
    <mergeCell ref="A44:G44"/>
    <mergeCell ref="H44:J44"/>
    <mergeCell ref="K44:M44"/>
    <mergeCell ref="N44:P44"/>
    <mergeCell ref="Q44:S44"/>
    <mergeCell ref="A43:G43"/>
    <mergeCell ref="H43:J43"/>
    <mergeCell ref="K43:M43"/>
    <mergeCell ref="N43:P43"/>
    <mergeCell ref="Q43:S43"/>
    <mergeCell ref="T44:V44"/>
    <mergeCell ref="W44:Y44"/>
    <mergeCell ref="Z44:AB44"/>
    <mergeCell ref="AC44:AN44"/>
    <mergeCell ref="AO44:AR44"/>
    <mergeCell ref="W43:Y43"/>
    <mergeCell ref="Z43:AB43"/>
    <mergeCell ref="AC43:AN43"/>
    <mergeCell ref="AO43:AR43"/>
    <mergeCell ref="T43:V43"/>
    <mergeCell ref="A49:G49"/>
    <mergeCell ref="H49:L49"/>
    <mergeCell ref="N49:AE49"/>
    <mergeCell ref="AF49:AT49"/>
    <mergeCell ref="A50:G50"/>
    <mergeCell ref="H50:L50"/>
    <mergeCell ref="N50:AE50"/>
    <mergeCell ref="AF50:AT50"/>
    <mergeCell ref="A45:AN45"/>
    <mergeCell ref="AO45:AR45"/>
    <mergeCell ref="AS45:AT45"/>
    <mergeCell ref="A48:G48"/>
    <mergeCell ref="H48:M48"/>
    <mergeCell ref="N48:AE48"/>
    <mergeCell ref="AF48:AT48"/>
    <mergeCell ref="A53:G53"/>
    <mergeCell ref="H53:L53"/>
    <mergeCell ref="N53:AE53"/>
    <mergeCell ref="AF53:AT53"/>
    <mergeCell ref="A54:G54"/>
    <mergeCell ref="H54:L54"/>
    <mergeCell ref="N54:AE54"/>
    <mergeCell ref="AF54:AT54"/>
    <mergeCell ref="A51:G51"/>
    <mergeCell ref="H51:L51"/>
    <mergeCell ref="N51:AE51"/>
    <mergeCell ref="AF51:AT51"/>
    <mergeCell ref="A52:G52"/>
    <mergeCell ref="H52:L52"/>
    <mergeCell ref="N52:AE52"/>
    <mergeCell ref="AF52:AT52"/>
    <mergeCell ref="A57:G57"/>
    <mergeCell ref="H57:L57"/>
    <mergeCell ref="N57:AE57"/>
    <mergeCell ref="AF57:AT57"/>
    <mergeCell ref="A58:G58"/>
    <mergeCell ref="H58:L58"/>
    <mergeCell ref="N58:AE58"/>
    <mergeCell ref="AF58:AT58"/>
    <mergeCell ref="A55:G55"/>
    <mergeCell ref="H55:L55"/>
    <mergeCell ref="N55:AE55"/>
    <mergeCell ref="AF55:AT55"/>
    <mergeCell ref="A56:G56"/>
    <mergeCell ref="H56:L56"/>
    <mergeCell ref="N56:AE56"/>
    <mergeCell ref="AF56:AT56"/>
    <mergeCell ref="A59:G59"/>
    <mergeCell ref="H59:L59"/>
    <mergeCell ref="AF59:AT59"/>
    <mergeCell ref="A60:M60"/>
    <mergeCell ref="A61:AJ61"/>
    <mergeCell ref="A62:G62"/>
    <mergeCell ref="H62:M62"/>
    <mergeCell ref="N62:Q62"/>
    <mergeCell ref="R62:AA62"/>
    <mergeCell ref="A65:G65"/>
    <mergeCell ref="H65:L65"/>
    <mergeCell ref="N65:Q65"/>
    <mergeCell ref="R65:AA65"/>
    <mergeCell ref="A66:G66"/>
    <mergeCell ref="H66:L66"/>
    <mergeCell ref="N66:AA66"/>
    <mergeCell ref="A63:G63"/>
    <mergeCell ref="H63:L63"/>
    <mergeCell ref="N63:Q63"/>
    <mergeCell ref="R63:AA63"/>
    <mergeCell ref="A64:G64"/>
    <mergeCell ref="H64:L64"/>
    <mergeCell ref="N64:Q64"/>
    <mergeCell ref="R64:AA64"/>
  </mergeCells>
  <phoneticPr fontId="3"/>
  <conditionalFormatting sqref="D7 G7 M7 P7 V7 Y7 AE7 AH7 D8 G8 M8 P8 V8 Y8 AE8 AH8 D9 G9 M9 P9 V9 Y9 AE9 AH9 N12 N13 N14 A19:G28 H19:L28 Q19:AT28 G9 M9 P9 V9 Y9 AE9 AH9 N12 N13 N14">
    <cfRule type="expression" dxfId="11" priority="4">
      <formula>ISBLANK(A7)</formula>
    </cfRule>
  </conditionalFormatting>
  <conditionalFormatting sqref="N19:N28">
    <cfRule type="expression" dxfId="10" priority="3">
      <formula>ISBLANK(N19)</formula>
    </cfRule>
  </conditionalFormatting>
  <conditionalFormatting sqref="A35:G35 A36:G43 A44 H35:J44 N35:P44 T35:V44 AC35:AN44 A49:L58 N49:AE58 AF49:AT58 A63:L65 N63:AA65">
    <cfRule type="expression" dxfId="9" priority="2">
      <formula>ISBLANK(A35)</formula>
    </cfRule>
  </conditionalFormatting>
  <conditionalFormatting sqref="Z35:AB44">
    <cfRule type="expression" dxfId="8" priority="1">
      <formula>ISBLANK(Z35)</formula>
    </cfRule>
  </conditionalFormatting>
  <dataValidations xWindow="356" yWindow="542" count="2">
    <dataValidation type="list" allowBlank="1" showInputMessage="1" showErrorMessage="1" prompt="▽印より選択してください" sqref="Z35:AB44">
      <formula1>"決定通知日 "</formula1>
    </dataValidation>
    <dataValidation type="list" allowBlank="1" showInputMessage="1" showErrorMessage="1" prompt="▽印より選択してください" sqref="N19:N28">
      <formula1>"1,2,3"</formula1>
    </dataValidation>
  </dataValidations>
  <printOptions horizontalCentered="1"/>
  <pageMargins left="0.25" right="0.25" top="0.75" bottom="0.75" header="0.3" footer="0.3"/>
  <pageSetup paperSize="9" scale="64"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41"/>
  <sheetViews>
    <sheetView view="pageBreakPreview" zoomScaleNormal="100" zoomScaleSheetLayoutView="100" workbookViewId="0">
      <selection activeCell="AN13" sqref="AN13:AP13"/>
    </sheetView>
  </sheetViews>
  <sheetFormatPr defaultColWidth="2.375" defaultRowHeight="22.5" customHeight="1"/>
  <cols>
    <col min="1" max="39" width="2.375" style="87"/>
    <col min="40" max="41" width="3.625" style="87" customWidth="1"/>
    <col min="42" max="16384" width="2.375" style="87"/>
  </cols>
  <sheetData>
    <row r="1" spans="1:46" s="36" customFormat="1" ht="22.5" customHeight="1">
      <c r="A1" s="143" t="s">
        <v>147</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row>
    <row r="2" spans="1:46" s="36" customFormat="1" ht="22.5" customHeight="1">
      <c r="A2" s="588" t="s">
        <v>207</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row>
    <row r="3" spans="1:46" s="36" customFormat="1" ht="22.5" customHeight="1" thickBot="1">
      <c r="A3" s="588" t="s">
        <v>148</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L3" s="588"/>
      <c r="AM3" s="588"/>
      <c r="AN3" s="588"/>
      <c r="AO3" s="588"/>
      <c r="AP3" s="588"/>
    </row>
    <row r="4" spans="1:46" s="36" customFormat="1" ht="15" customHeight="1">
      <c r="A4" s="48"/>
      <c r="B4" s="48"/>
      <c r="C4" s="48"/>
      <c r="D4" s="48"/>
      <c r="E4" s="48"/>
      <c r="F4" s="48"/>
      <c r="G4" s="48"/>
      <c r="H4" s="48"/>
      <c r="I4" s="48"/>
      <c r="J4" s="48"/>
      <c r="K4" s="48"/>
      <c r="L4" s="48"/>
      <c r="M4" s="48"/>
      <c r="N4" s="48"/>
      <c r="O4" s="48"/>
      <c r="P4" s="48"/>
      <c r="Q4" s="48"/>
      <c r="R4" s="48"/>
      <c r="S4" s="48"/>
      <c r="T4" s="48"/>
      <c r="U4" s="48"/>
      <c r="V4" s="48"/>
      <c r="W4" s="48"/>
      <c r="X4" s="48"/>
      <c r="Y4" s="42"/>
      <c r="Z4" s="609" t="s">
        <v>149</v>
      </c>
      <c r="AA4" s="610"/>
      <c r="AB4" s="610"/>
      <c r="AC4" s="610"/>
      <c r="AD4" s="610"/>
      <c r="AE4" s="610"/>
      <c r="AF4" s="610"/>
      <c r="AG4" s="610"/>
      <c r="AH4" s="610"/>
      <c r="AI4" s="610"/>
      <c r="AJ4" s="610"/>
      <c r="AK4" s="610"/>
      <c r="AL4" s="610"/>
      <c r="AM4" s="610"/>
      <c r="AN4" s="610"/>
      <c r="AO4" s="610"/>
      <c r="AP4" s="611"/>
    </row>
    <row r="5" spans="1:46" s="36" customFormat="1" ht="29.25" customHeight="1" thickBot="1">
      <c r="A5" s="86"/>
      <c r="B5" s="86"/>
      <c r="C5" s="86"/>
      <c r="D5" s="86"/>
      <c r="E5" s="45"/>
      <c r="F5" s="48"/>
      <c r="G5" s="48"/>
      <c r="H5" s="48"/>
      <c r="I5" s="48"/>
      <c r="J5" s="48"/>
      <c r="K5" s="48"/>
      <c r="L5" s="48"/>
      <c r="M5" s="48"/>
      <c r="N5" s="48"/>
      <c r="O5" s="48"/>
      <c r="P5" s="48"/>
      <c r="Q5" s="48"/>
      <c r="R5" s="48"/>
      <c r="S5" s="48"/>
      <c r="T5" s="48"/>
      <c r="U5" s="48"/>
      <c r="V5" s="48"/>
      <c r="W5" s="42"/>
      <c r="X5" s="42"/>
      <c r="Y5" s="42"/>
      <c r="Z5" s="612" t="str">
        <f>IF(【様式5】実施報告書!X10="","",【様式5】実施報告書!X10)</f>
        <v/>
      </c>
      <c r="AA5" s="613"/>
      <c r="AB5" s="613"/>
      <c r="AC5" s="613"/>
      <c r="AD5" s="613"/>
      <c r="AE5" s="613"/>
      <c r="AF5" s="613"/>
      <c r="AG5" s="613"/>
      <c r="AH5" s="613"/>
      <c r="AI5" s="613"/>
      <c r="AJ5" s="613"/>
      <c r="AK5" s="613"/>
      <c r="AL5" s="613"/>
      <c r="AM5" s="613"/>
      <c r="AN5" s="613"/>
      <c r="AO5" s="613"/>
      <c r="AP5" s="614"/>
    </row>
    <row r="6" spans="1:46" ht="15" customHeight="1">
      <c r="A6" s="629" t="s">
        <v>150</v>
      </c>
      <c r="B6" s="630"/>
      <c r="C6" s="630"/>
      <c r="D6" s="630"/>
      <c r="E6" s="633" t="s">
        <v>151</v>
      </c>
      <c r="F6" s="633"/>
      <c r="G6" s="633"/>
      <c r="H6" s="633"/>
      <c r="I6" s="633"/>
      <c r="J6" s="633"/>
      <c r="K6" s="633"/>
      <c r="L6" s="633"/>
      <c r="M6" s="633"/>
      <c r="N6" s="633" t="s">
        <v>152</v>
      </c>
      <c r="O6" s="633"/>
      <c r="P6" s="633"/>
      <c r="Q6" s="633"/>
      <c r="R6" s="633"/>
      <c r="S6" s="633"/>
      <c r="T6" s="633"/>
      <c r="U6" s="633"/>
      <c r="V6" s="633"/>
      <c r="W6" s="633"/>
      <c r="X6" s="633"/>
      <c r="Y6" s="633"/>
      <c r="Z6" s="634"/>
      <c r="AA6" s="634"/>
      <c r="AB6" s="634"/>
      <c r="AC6" s="634"/>
      <c r="AD6" s="634"/>
      <c r="AE6" s="634"/>
      <c r="AF6" s="634"/>
      <c r="AG6" s="634"/>
      <c r="AH6" s="615" t="s">
        <v>153</v>
      </c>
      <c r="AI6" s="610"/>
      <c r="AJ6" s="610"/>
      <c r="AK6" s="610"/>
      <c r="AL6" s="610"/>
      <c r="AM6" s="610"/>
      <c r="AN6" s="610"/>
      <c r="AO6" s="610"/>
      <c r="AP6" s="611"/>
    </row>
    <row r="7" spans="1:46" ht="22.5" customHeight="1" thickBot="1">
      <c r="A7" s="631"/>
      <c r="B7" s="632"/>
      <c r="C7" s="632"/>
      <c r="D7" s="632"/>
      <c r="E7" s="619"/>
      <c r="F7" s="619"/>
      <c r="G7" s="619"/>
      <c r="H7" s="619"/>
      <c r="I7" s="619"/>
      <c r="J7" s="619"/>
      <c r="K7" s="619"/>
      <c r="L7" s="619"/>
      <c r="M7" s="619"/>
      <c r="N7" s="619"/>
      <c r="O7" s="619"/>
      <c r="P7" s="619"/>
      <c r="Q7" s="619"/>
      <c r="R7" s="619"/>
      <c r="S7" s="619"/>
      <c r="T7" s="619"/>
      <c r="U7" s="619"/>
      <c r="V7" s="619"/>
      <c r="W7" s="619"/>
      <c r="X7" s="619"/>
      <c r="Y7" s="619"/>
      <c r="Z7" s="619"/>
      <c r="AA7" s="619"/>
      <c r="AB7" s="619"/>
      <c r="AC7" s="619"/>
      <c r="AD7" s="619"/>
      <c r="AE7" s="619"/>
      <c r="AF7" s="619"/>
      <c r="AG7" s="619"/>
      <c r="AH7" s="616"/>
      <c r="AI7" s="617"/>
      <c r="AJ7" s="617"/>
      <c r="AK7" s="617"/>
      <c r="AL7" s="617"/>
      <c r="AM7" s="617"/>
      <c r="AN7" s="617"/>
      <c r="AO7" s="617"/>
      <c r="AP7" s="618"/>
    </row>
    <row r="8" spans="1:46" s="93" customFormat="1" ht="12" customHeight="1" thickBot="1">
      <c r="A8" s="88"/>
      <c r="B8" s="89"/>
      <c r="C8" s="89"/>
      <c r="D8" s="90"/>
      <c r="E8" s="90"/>
      <c r="F8" s="90"/>
      <c r="G8" s="90"/>
      <c r="H8" s="90"/>
      <c r="I8" s="90"/>
      <c r="J8" s="90"/>
      <c r="K8" s="90"/>
      <c r="L8" s="90"/>
      <c r="M8" s="90"/>
      <c r="N8" s="90"/>
      <c r="O8" s="91"/>
      <c r="P8" s="91"/>
      <c r="Q8" s="91"/>
      <c r="R8" s="92"/>
      <c r="S8" s="92"/>
      <c r="T8" s="92"/>
      <c r="U8" s="92"/>
      <c r="V8" s="92"/>
      <c r="W8" s="92"/>
      <c r="X8" s="92"/>
      <c r="Y8" s="92"/>
      <c r="Z8" s="92"/>
      <c r="AA8" s="92"/>
      <c r="AB8" s="92"/>
      <c r="AC8" s="92"/>
      <c r="AD8" s="92"/>
      <c r="AE8" s="89"/>
      <c r="AF8" s="89"/>
      <c r="AG8" s="89"/>
      <c r="AH8" s="92"/>
      <c r="AI8" s="92"/>
      <c r="AJ8" s="92"/>
      <c r="AK8" s="92"/>
      <c r="AL8" s="92"/>
      <c r="AM8" s="92"/>
      <c r="AN8" s="92"/>
      <c r="AO8" s="92"/>
    </row>
    <row r="9" spans="1:46" ht="42.75" customHeight="1" thickBot="1">
      <c r="A9" s="620" t="s">
        <v>154</v>
      </c>
      <c r="B9" s="621"/>
      <c r="C9" s="621"/>
      <c r="D9" s="622"/>
      <c r="E9" s="623">
        <f>Z34+AE34+AH34+AK34</f>
        <v>0</v>
      </c>
      <c r="F9" s="624"/>
      <c r="G9" s="624"/>
      <c r="H9" s="624"/>
      <c r="I9" s="624"/>
      <c r="J9" s="624"/>
      <c r="K9" s="624"/>
      <c r="L9" s="625" t="s">
        <v>111</v>
      </c>
      <c r="M9" s="626"/>
      <c r="N9" s="94"/>
      <c r="O9" s="627" t="s">
        <v>155</v>
      </c>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row>
    <row r="10" spans="1:46" s="95" customFormat="1" ht="22.5" customHeight="1">
      <c r="A10" s="595" t="s">
        <v>156</v>
      </c>
      <c r="B10" s="586"/>
      <c r="C10" s="586"/>
      <c r="D10" s="596"/>
      <c r="E10" s="598" t="s">
        <v>157</v>
      </c>
      <c r="F10" s="586"/>
      <c r="G10" s="600" t="s">
        <v>158</v>
      </c>
      <c r="H10" s="601"/>
      <c r="I10" s="601"/>
      <c r="J10" s="601"/>
      <c r="K10" s="601"/>
      <c r="L10" s="601"/>
      <c r="M10" s="601"/>
      <c r="N10" s="602" t="s">
        <v>159</v>
      </c>
      <c r="O10" s="603"/>
      <c r="P10" s="603"/>
      <c r="Q10" s="602" t="s">
        <v>160</v>
      </c>
      <c r="R10" s="603"/>
      <c r="S10" s="603"/>
      <c r="T10" s="583" t="s">
        <v>161</v>
      </c>
      <c r="U10" s="583"/>
      <c r="V10" s="583"/>
      <c r="W10" s="582" t="s">
        <v>162</v>
      </c>
      <c r="X10" s="583"/>
      <c r="Y10" s="584"/>
      <c r="Z10" s="582" t="s">
        <v>163</v>
      </c>
      <c r="AA10" s="583"/>
      <c r="AB10" s="585"/>
      <c r="AC10" s="586" t="s">
        <v>164</v>
      </c>
      <c r="AD10" s="586"/>
      <c r="AE10" s="586"/>
      <c r="AF10" s="586"/>
      <c r="AG10" s="586"/>
      <c r="AH10" s="586" t="s">
        <v>165</v>
      </c>
      <c r="AI10" s="586"/>
      <c r="AJ10" s="586"/>
      <c r="AK10" s="586" t="s">
        <v>166</v>
      </c>
      <c r="AL10" s="586"/>
      <c r="AM10" s="586"/>
      <c r="AN10" s="606" t="s">
        <v>167</v>
      </c>
      <c r="AO10" s="583"/>
      <c r="AP10" s="607"/>
    </row>
    <row r="11" spans="1:46" s="95" customFormat="1" ht="22.5" customHeight="1">
      <c r="A11" s="597"/>
      <c r="B11" s="587"/>
      <c r="C11" s="587"/>
      <c r="D11" s="593"/>
      <c r="E11" s="599"/>
      <c r="F11" s="587"/>
      <c r="G11" s="605" t="s">
        <v>168</v>
      </c>
      <c r="H11" s="590"/>
      <c r="I11" s="590"/>
      <c r="J11" s="96" t="s">
        <v>169</v>
      </c>
      <c r="K11" s="590" t="s">
        <v>170</v>
      </c>
      <c r="L11" s="590"/>
      <c r="M11" s="590"/>
      <c r="N11" s="604"/>
      <c r="O11" s="604"/>
      <c r="P11" s="604"/>
      <c r="Q11" s="604"/>
      <c r="R11" s="604"/>
      <c r="S11" s="604"/>
      <c r="T11" s="590" t="s">
        <v>171</v>
      </c>
      <c r="U11" s="590"/>
      <c r="V11" s="590"/>
      <c r="W11" s="589" t="s">
        <v>172</v>
      </c>
      <c r="X11" s="590"/>
      <c r="Y11" s="591"/>
      <c r="Z11" s="589" t="s">
        <v>173</v>
      </c>
      <c r="AA11" s="590"/>
      <c r="AB11" s="592"/>
      <c r="AC11" s="587" t="s">
        <v>174</v>
      </c>
      <c r="AD11" s="593"/>
      <c r="AE11" s="594" t="s">
        <v>175</v>
      </c>
      <c r="AF11" s="587"/>
      <c r="AG11" s="587"/>
      <c r="AH11" s="587"/>
      <c r="AI11" s="587"/>
      <c r="AJ11" s="587"/>
      <c r="AK11" s="587"/>
      <c r="AL11" s="587"/>
      <c r="AM11" s="587"/>
      <c r="AN11" s="605"/>
      <c r="AO11" s="590"/>
      <c r="AP11" s="608"/>
    </row>
    <row r="12" spans="1:46" s="95" customFormat="1" ht="22.5" customHeight="1">
      <c r="A12" s="573"/>
      <c r="B12" s="574"/>
      <c r="C12" s="574"/>
      <c r="D12" s="575"/>
      <c r="E12" s="576"/>
      <c r="F12" s="577"/>
      <c r="G12" s="578"/>
      <c r="H12" s="579"/>
      <c r="I12" s="579"/>
      <c r="J12" s="96" t="s">
        <v>176</v>
      </c>
      <c r="K12" s="579"/>
      <c r="L12" s="579"/>
      <c r="M12" s="579"/>
      <c r="N12" s="580"/>
      <c r="O12" s="580"/>
      <c r="P12" s="580"/>
      <c r="Q12" s="581"/>
      <c r="R12" s="581"/>
      <c r="S12" s="581"/>
      <c r="T12" s="564"/>
      <c r="U12" s="563"/>
      <c r="V12" s="565"/>
      <c r="W12" s="566"/>
      <c r="X12" s="563"/>
      <c r="Y12" s="567"/>
      <c r="Z12" s="535">
        <f>SUM(T12:Y12)</f>
        <v>0</v>
      </c>
      <c r="AA12" s="536"/>
      <c r="AB12" s="536"/>
      <c r="AC12" s="568"/>
      <c r="AD12" s="569"/>
      <c r="AE12" s="570"/>
      <c r="AF12" s="571"/>
      <c r="AG12" s="571"/>
      <c r="AH12" s="572"/>
      <c r="AI12" s="572"/>
      <c r="AJ12" s="572"/>
      <c r="AK12" s="563"/>
      <c r="AL12" s="563"/>
      <c r="AM12" s="563"/>
      <c r="AN12" s="530"/>
      <c r="AO12" s="531"/>
      <c r="AP12" s="532"/>
    </row>
    <row r="13" spans="1:46" s="95" customFormat="1" ht="22.5" customHeight="1">
      <c r="A13" s="551"/>
      <c r="B13" s="552"/>
      <c r="C13" s="552"/>
      <c r="D13" s="553"/>
      <c r="E13" s="554"/>
      <c r="F13" s="555"/>
      <c r="G13" s="556"/>
      <c r="H13" s="557"/>
      <c r="I13" s="557"/>
      <c r="J13" s="97" t="s">
        <v>177</v>
      </c>
      <c r="K13" s="557"/>
      <c r="L13" s="557"/>
      <c r="M13" s="557"/>
      <c r="N13" s="558"/>
      <c r="O13" s="558"/>
      <c r="P13" s="558"/>
      <c r="Q13" s="559"/>
      <c r="R13" s="559"/>
      <c r="S13" s="559"/>
      <c r="T13" s="547"/>
      <c r="U13" s="560"/>
      <c r="V13" s="545"/>
      <c r="W13" s="561"/>
      <c r="X13" s="560"/>
      <c r="Y13" s="562"/>
      <c r="Z13" s="535">
        <f>SUM(T13:Y13)</f>
        <v>0</v>
      </c>
      <c r="AA13" s="536"/>
      <c r="AB13" s="536"/>
      <c r="AC13" s="537"/>
      <c r="AD13" s="538"/>
      <c r="AE13" s="539"/>
      <c r="AF13" s="540"/>
      <c r="AG13" s="541"/>
      <c r="AH13" s="542"/>
      <c r="AI13" s="543"/>
      <c r="AJ13" s="544"/>
      <c r="AK13" s="545"/>
      <c r="AL13" s="546"/>
      <c r="AM13" s="547"/>
      <c r="AN13" s="530"/>
      <c r="AO13" s="531"/>
      <c r="AP13" s="532"/>
    </row>
    <row r="14" spans="1:46" s="95" customFormat="1" ht="22.5" customHeight="1">
      <c r="A14" s="551"/>
      <c r="B14" s="552"/>
      <c r="C14" s="552"/>
      <c r="D14" s="553"/>
      <c r="E14" s="554"/>
      <c r="F14" s="555"/>
      <c r="G14" s="556"/>
      <c r="H14" s="557"/>
      <c r="I14" s="557"/>
      <c r="J14" s="97" t="s">
        <v>177</v>
      </c>
      <c r="K14" s="557"/>
      <c r="L14" s="557"/>
      <c r="M14" s="557"/>
      <c r="N14" s="558"/>
      <c r="O14" s="558"/>
      <c r="P14" s="558"/>
      <c r="Q14" s="559"/>
      <c r="R14" s="559"/>
      <c r="S14" s="559"/>
      <c r="T14" s="547"/>
      <c r="U14" s="560"/>
      <c r="V14" s="545"/>
      <c r="W14" s="561"/>
      <c r="X14" s="560"/>
      <c r="Y14" s="562"/>
      <c r="Z14" s="535">
        <f>SUM(T14:Y14)</f>
        <v>0</v>
      </c>
      <c r="AA14" s="536"/>
      <c r="AB14" s="536"/>
      <c r="AC14" s="537"/>
      <c r="AD14" s="538"/>
      <c r="AE14" s="539"/>
      <c r="AF14" s="540"/>
      <c r="AG14" s="541"/>
      <c r="AH14" s="542"/>
      <c r="AI14" s="543"/>
      <c r="AJ14" s="544"/>
      <c r="AK14" s="545"/>
      <c r="AL14" s="546"/>
      <c r="AM14" s="547"/>
      <c r="AN14" s="530"/>
      <c r="AO14" s="531"/>
      <c r="AP14" s="532"/>
    </row>
    <row r="15" spans="1:46" s="95" customFormat="1" ht="22.5" customHeight="1">
      <c r="A15" s="551"/>
      <c r="B15" s="552"/>
      <c r="C15" s="552"/>
      <c r="D15" s="553"/>
      <c r="E15" s="554"/>
      <c r="F15" s="555"/>
      <c r="G15" s="556"/>
      <c r="H15" s="557"/>
      <c r="I15" s="557"/>
      <c r="J15" s="97" t="s">
        <v>177</v>
      </c>
      <c r="K15" s="557"/>
      <c r="L15" s="557"/>
      <c r="M15" s="557"/>
      <c r="N15" s="558"/>
      <c r="O15" s="558"/>
      <c r="P15" s="558"/>
      <c r="Q15" s="559"/>
      <c r="R15" s="559"/>
      <c r="S15" s="559"/>
      <c r="T15" s="547"/>
      <c r="U15" s="560"/>
      <c r="V15" s="545"/>
      <c r="W15" s="561"/>
      <c r="X15" s="560"/>
      <c r="Y15" s="562"/>
      <c r="Z15" s="535">
        <f>SUM(T15:Y15)</f>
        <v>0</v>
      </c>
      <c r="AA15" s="536"/>
      <c r="AB15" s="536"/>
      <c r="AC15" s="537"/>
      <c r="AD15" s="538"/>
      <c r="AE15" s="539"/>
      <c r="AF15" s="540"/>
      <c r="AG15" s="541"/>
      <c r="AH15" s="542"/>
      <c r="AI15" s="543"/>
      <c r="AJ15" s="544"/>
      <c r="AK15" s="545"/>
      <c r="AL15" s="546"/>
      <c r="AM15" s="547"/>
      <c r="AN15" s="530"/>
      <c r="AO15" s="531"/>
      <c r="AP15" s="532"/>
    </row>
    <row r="16" spans="1:46" s="95" customFormat="1" ht="22.5" customHeight="1">
      <c r="A16" s="551"/>
      <c r="B16" s="552"/>
      <c r="C16" s="552"/>
      <c r="D16" s="553"/>
      <c r="E16" s="554"/>
      <c r="F16" s="555"/>
      <c r="G16" s="556"/>
      <c r="H16" s="557"/>
      <c r="I16" s="557"/>
      <c r="J16" s="97" t="s">
        <v>80</v>
      </c>
      <c r="K16" s="557"/>
      <c r="L16" s="557"/>
      <c r="M16" s="557"/>
      <c r="N16" s="558"/>
      <c r="O16" s="558"/>
      <c r="P16" s="558"/>
      <c r="Q16" s="559"/>
      <c r="R16" s="559"/>
      <c r="S16" s="559"/>
      <c r="T16" s="547"/>
      <c r="U16" s="560"/>
      <c r="V16" s="545"/>
      <c r="W16" s="561"/>
      <c r="X16" s="560"/>
      <c r="Y16" s="562"/>
      <c r="Z16" s="535">
        <f t="shared" ref="Z16:Z32" si="0">SUM(T16:Y16)</f>
        <v>0</v>
      </c>
      <c r="AA16" s="536"/>
      <c r="AB16" s="536"/>
      <c r="AC16" s="537"/>
      <c r="AD16" s="538"/>
      <c r="AE16" s="539"/>
      <c r="AF16" s="540"/>
      <c r="AG16" s="541"/>
      <c r="AH16" s="542"/>
      <c r="AI16" s="543"/>
      <c r="AJ16" s="544"/>
      <c r="AK16" s="545"/>
      <c r="AL16" s="546"/>
      <c r="AM16" s="547"/>
      <c r="AN16" s="530"/>
      <c r="AO16" s="531"/>
      <c r="AP16" s="532"/>
    </row>
    <row r="17" spans="1:42" s="95" customFormat="1" ht="22.5" customHeight="1">
      <c r="A17" s="551"/>
      <c r="B17" s="552"/>
      <c r="C17" s="552"/>
      <c r="D17" s="553"/>
      <c r="E17" s="554"/>
      <c r="F17" s="555"/>
      <c r="G17" s="556"/>
      <c r="H17" s="557"/>
      <c r="I17" s="557"/>
      <c r="J17" s="97" t="s">
        <v>177</v>
      </c>
      <c r="K17" s="557"/>
      <c r="L17" s="557"/>
      <c r="M17" s="557"/>
      <c r="N17" s="558"/>
      <c r="O17" s="558"/>
      <c r="P17" s="558"/>
      <c r="Q17" s="559"/>
      <c r="R17" s="559"/>
      <c r="S17" s="559"/>
      <c r="T17" s="547"/>
      <c r="U17" s="560"/>
      <c r="V17" s="545"/>
      <c r="W17" s="561"/>
      <c r="X17" s="560"/>
      <c r="Y17" s="562"/>
      <c r="Z17" s="535">
        <f t="shared" si="0"/>
        <v>0</v>
      </c>
      <c r="AA17" s="536"/>
      <c r="AB17" s="536"/>
      <c r="AC17" s="537"/>
      <c r="AD17" s="538"/>
      <c r="AE17" s="539"/>
      <c r="AF17" s="540"/>
      <c r="AG17" s="541"/>
      <c r="AH17" s="542"/>
      <c r="AI17" s="543"/>
      <c r="AJ17" s="544"/>
      <c r="AK17" s="545"/>
      <c r="AL17" s="546"/>
      <c r="AM17" s="547"/>
      <c r="AN17" s="530"/>
      <c r="AO17" s="531"/>
      <c r="AP17" s="532"/>
    </row>
    <row r="18" spans="1:42" s="95" customFormat="1" ht="22.5" customHeight="1">
      <c r="A18" s="551"/>
      <c r="B18" s="552"/>
      <c r="C18" s="552"/>
      <c r="D18" s="553"/>
      <c r="E18" s="554"/>
      <c r="F18" s="555"/>
      <c r="G18" s="556"/>
      <c r="H18" s="557"/>
      <c r="I18" s="557"/>
      <c r="J18" s="97" t="s">
        <v>177</v>
      </c>
      <c r="K18" s="557"/>
      <c r="L18" s="557"/>
      <c r="M18" s="557"/>
      <c r="N18" s="558"/>
      <c r="O18" s="558"/>
      <c r="P18" s="558"/>
      <c r="Q18" s="559"/>
      <c r="R18" s="559"/>
      <c r="S18" s="559"/>
      <c r="T18" s="547"/>
      <c r="U18" s="560"/>
      <c r="V18" s="545"/>
      <c r="W18" s="561"/>
      <c r="X18" s="560"/>
      <c r="Y18" s="562"/>
      <c r="Z18" s="535">
        <f t="shared" si="0"/>
        <v>0</v>
      </c>
      <c r="AA18" s="536"/>
      <c r="AB18" s="536"/>
      <c r="AC18" s="537"/>
      <c r="AD18" s="538"/>
      <c r="AE18" s="539"/>
      <c r="AF18" s="540"/>
      <c r="AG18" s="541"/>
      <c r="AH18" s="542"/>
      <c r="AI18" s="543"/>
      <c r="AJ18" s="544"/>
      <c r="AK18" s="545"/>
      <c r="AL18" s="546"/>
      <c r="AM18" s="547"/>
      <c r="AN18" s="530"/>
      <c r="AO18" s="531"/>
      <c r="AP18" s="532"/>
    </row>
    <row r="19" spans="1:42" s="95" customFormat="1" ht="22.5" customHeight="1">
      <c r="A19" s="551"/>
      <c r="B19" s="552"/>
      <c r="C19" s="552"/>
      <c r="D19" s="553"/>
      <c r="E19" s="554"/>
      <c r="F19" s="555"/>
      <c r="G19" s="556"/>
      <c r="H19" s="557"/>
      <c r="I19" s="557"/>
      <c r="J19" s="97" t="s">
        <v>177</v>
      </c>
      <c r="K19" s="557"/>
      <c r="L19" s="557"/>
      <c r="M19" s="557"/>
      <c r="N19" s="558"/>
      <c r="O19" s="558"/>
      <c r="P19" s="558"/>
      <c r="Q19" s="559"/>
      <c r="R19" s="559"/>
      <c r="S19" s="559"/>
      <c r="T19" s="547"/>
      <c r="U19" s="560"/>
      <c r="V19" s="545"/>
      <c r="W19" s="561"/>
      <c r="X19" s="560"/>
      <c r="Y19" s="562"/>
      <c r="Z19" s="535">
        <f t="shared" si="0"/>
        <v>0</v>
      </c>
      <c r="AA19" s="536"/>
      <c r="AB19" s="536"/>
      <c r="AC19" s="537"/>
      <c r="AD19" s="538"/>
      <c r="AE19" s="539"/>
      <c r="AF19" s="540"/>
      <c r="AG19" s="541"/>
      <c r="AH19" s="542"/>
      <c r="AI19" s="543"/>
      <c r="AJ19" s="544"/>
      <c r="AK19" s="545"/>
      <c r="AL19" s="546"/>
      <c r="AM19" s="547"/>
      <c r="AN19" s="530"/>
      <c r="AO19" s="531"/>
      <c r="AP19" s="532"/>
    </row>
    <row r="20" spans="1:42" s="95" customFormat="1" ht="22.5" customHeight="1">
      <c r="A20" s="551"/>
      <c r="B20" s="552"/>
      <c r="C20" s="552"/>
      <c r="D20" s="553"/>
      <c r="E20" s="554"/>
      <c r="F20" s="555"/>
      <c r="G20" s="556"/>
      <c r="H20" s="557"/>
      <c r="I20" s="557"/>
      <c r="J20" s="97" t="s">
        <v>177</v>
      </c>
      <c r="K20" s="557"/>
      <c r="L20" s="557"/>
      <c r="M20" s="557"/>
      <c r="N20" s="558"/>
      <c r="O20" s="558"/>
      <c r="P20" s="558"/>
      <c r="Q20" s="559"/>
      <c r="R20" s="559"/>
      <c r="S20" s="559"/>
      <c r="T20" s="547"/>
      <c r="U20" s="560"/>
      <c r="V20" s="545"/>
      <c r="W20" s="561"/>
      <c r="X20" s="560"/>
      <c r="Y20" s="562"/>
      <c r="Z20" s="535">
        <f t="shared" si="0"/>
        <v>0</v>
      </c>
      <c r="AA20" s="536"/>
      <c r="AB20" s="536"/>
      <c r="AC20" s="537"/>
      <c r="AD20" s="538"/>
      <c r="AE20" s="539"/>
      <c r="AF20" s="540"/>
      <c r="AG20" s="541"/>
      <c r="AH20" s="542"/>
      <c r="AI20" s="543"/>
      <c r="AJ20" s="544"/>
      <c r="AK20" s="545"/>
      <c r="AL20" s="546"/>
      <c r="AM20" s="547"/>
      <c r="AN20" s="530"/>
      <c r="AO20" s="531"/>
      <c r="AP20" s="532"/>
    </row>
    <row r="21" spans="1:42" s="95" customFormat="1" ht="22.5" customHeight="1">
      <c r="A21" s="551"/>
      <c r="B21" s="552"/>
      <c r="C21" s="552"/>
      <c r="D21" s="553"/>
      <c r="E21" s="554"/>
      <c r="F21" s="555"/>
      <c r="G21" s="556"/>
      <c r="H21" s="557"/>
      <c r="I21" s="557"/>
      <c r="J21" s="97" t="s">
        <v>177</v>
      </c>
      <c r="K21" s="557"/>
      <c r="L21" s="557"/>
      <c r="M21" s="557"/>
      <c r="N21" s="558"/>
      <c r="O21" s="558"/>
      <c r="P21" s="558"/>
      <c r="Q21" s="559"/>
      <c r="R21" s="559"/>
      <c r="S21" s="559"/>
      <c r="T21" s="547"/>
      <c r="U21" s="560"/>
      <c r="V21" s="545"/>
      <c r="W21" s="561"/>
      <c r="X21" s="560"/>
      <c r="Y21" s="562"/>
      <c r="Z21" s="535">
        <f t="shared" si="0"/>
        <v>0</v>
      </c>
      <c r="AA21" s="536"/>
      <c r="AB21" s="536"/>
      <c r="AC21" s="537"/>
      <c r="AD21" s="538"/>
      <c r="AE21" s="539"/>
      <c r="AF21" s="540"/>
      <c r="AG21" s="541"/>
      <c r="AH21" s="542"/>
      <c r="AI21" s="543"/>
      <c r="AJ21" s="544"/>
      <c r="AK21" s="545"/>
      <c r="AL21" s="546"/>
      <c r="AM21" s="547"/>
      <c r="AN21" s="530"/>
      <c r="AO21" s="531"/>
      <c r="AP21" s="532"/>
    </row>
    <row r="22" spans="1:42" s="95" customFormat="1" ht="22.5" customHeight="1">
      <c r="A22" s="551"/>
      <c r="B22" s="552"/>
      <c r="C22" s="552"/>
      <c r="D22" s="553"/>
      <c r="E22" s="554"/>
      <c r="F22" s="555"/>
      <c r="G22" s="556"/>
      <c r="H22" s="557"/>
      <c r="I22" s="557"/>
      <c r="J22" s="97" t="s">
        <v>80</v>
      </c>
      <c r="K22" s="557"/>
      <c r="L22" s="557"/>
      <c r="M22" s="557"/>
      <c r="N22" s="558"/>
      <c r="O22" s="558"/>
      <c r="P22" s="558"/>
      <c r="Q22" s="559"/>
      <c r="R22" s="559"/>
      <c r="S22" s="559"/>
      <c r="T22" s="547"/>
      <c r="U22" s="560"/>
      <c r="V22" s="545"/>
      <c r="W22" s="561"/>
      <c r="X22" s="560"/>
      <c r="Y22" s="562"/>
      <c r="Z22" s="535">
        <f t="shared" si="0"/>
        <v>0</v>
      </c>
      <c r="AA22" s="536"/>
      <c r="AB22" s="536"/>
      <c r="AC22" s="537"/>
      <c r="AD22" s="538"/>
      <c r="AE22" s="539"/>
      <c r="AF22" s="540"/>
      <c r="AG22" s="541"/>
      <c r="AH22" s="542"/>
      <c r="AI22" s="543"/>
      <c r="AJ22" s="544"/>
      <c r="AK22" s="545"/>
      <c r="AL22" s="546"/>
      <c r="AM22" s="547"/>
      <c r="AN22" s="530"/>
      <c r="AO22" s="531"/>
      <c r="AP22" s="532"/>
    </row>
    <row r="23" spans="1:42" s="95" customFormat="1" ht="22.5" customHeight="1">
      <c r="A23" s="551"/>
      <c r="B23" s="552"/>
      <c r="C23" s="552"/>
      <c r="D23" s="553"/>
      <c r="E23" s="554"/>
      <c r="F23" s="555"/>
      <c r="G23" s="556"/>
      <c r="H23" s="557"/>
      <c r="I23" s="557"/>
      <c r="J23" s="97" t="s">
        <v>178</v>
      </c>
      <c r="K23" s="557"/>
      <c r="L23" s="557"/>
      <c r="M23" s="557"/>
      <c r="N23" s="558"/>
      <c r="O23" s="558"/>
      <c r="P23" s="558"/>
      <c r="Q23" s="559"/>
      <c r="R23" s="559"/>
      <c r="S23" s="559"/>
      <c r="T23" s="547"/>
      <c r="U23" s="560"/>
      <c r="V23" s="545"/>
      <c r="W23" s="561"/>
      <c r="X23" s="560"/>
      <c r="Y23" s="562"/>
      <c r="Z23" s="535">
        <f t="shared" si="0"/>
        <v>0</v>
      </c>
      <c r="AA23" s="536"/>
      <c r="AB23" s="536"/>
      <c r="AC23" s="537"/>
      <c r="AD23" s="538"/>
      <c r="AE23" s="539"/>
      <c r="AF23" s="540"/>
      <c r="AG23" s="541"/>
      <c r="AH23" s="542"/>
      <c r="AI23" s="543"/>
      <c r="AJ23" s="544"/>
      <c r="AK23" s="545"/>
      <c r="AL23" s="546"/>
      <c r="AM23" s="547"/>
      <c r="AN23" s="530"/>
      <c r="AO23" s="531"/>
      <c r="AP23" s="532"/>
    </row>
    <row r="24" spans="1:42" s="95" customFormat="1" ht="22.5" customHeight="1">
      <c r="A24" s="551"/>
      <c r="B24" s="552"/>
      <c r="C24" s="552"/>
      <c r="D24" s="553"/>
      <c r="E24" s="554"/>
      <c r="F24" s="555"/>
      <c r="G24" s="556"/>
      <c r="H24" s="557"/>
      <c r="I24" s="557"/>
      <c r="J24" s="97" t="s">
        <v>80</v>
      </c>
      <c r="K24" s="557"/>
      <c r="L24" s="557"/>
      <c r="M24" s="557"/>
      <c r="N24" s="558"/>
      <c r="O24" s="558"/>
      <c r="P24" s="558"/>
      <c r="Q24" s="559"/>
      <c r="R24" s="559"/>
      <c r="S24" s="559"/>
      <c r="T24" s="547"/>
      <c r="U24" s="560"/>
      <c r="V24" s="545"/>
      <c r="W24" s="561"/>
      <c r="X24" s="560"/>
      <c r="Y24" s="562"/>
      <c r="Z24" s="535">
        <f>SUM(T24:Y24)</f>
        <v>0</v>
      </c>
      <c r="AA24" s="536"/>
      <c r="AB24" s="536"/>
      <c r="AC24" s="537"/>
      <c r="AD24" s="538"/>
      <c r="AE24" s="539"/>
      <c r="AF24" s="540"/>
      <c r="AG24" s="541"/>
      <c r="AH24" s="542"/>
      <c r="AI24" s="543"/>
      <c r="AJ24" s="544"/>
      <c r="AK24" s="545"/>
      <c r="AL24" s="546"/>
      <c r="AM24" s="547"/>
      <c r="AN24" s="530"/>
      <c r="AO24" s="531"/>
      <c r="AP24" s="532"/>
    </row>
    <row r="25" spans="1:42" s="95" customFormat="1" ht="22.5" customHeight="1">
      <c r="A25" s="551"/>
      <c r="B25" s="552"/>
      <c r="C25" s="552"/>
      <c r="D25" s="553"/>
      <c r="E25" s="554"/>
      <c r="F25" s="555"/>
      <c r="G25" s="556"/>
      <c r="H25" s="557"/>
      <c r="I25" s="557"/>
      <c r="J25" s="97" t="s">
        <v>80</v>
      </c>
      <c r="K25" s="557"/>
      <c r="L25" s="557"/>
      <c r="M25" s="557"/>
      <c r="N25" s="558"/>
      <c r="O25" s="558"/>
      <c r="P25" s="558"/>
      <c r="Q25" s="559"/>
      <c r="R25" s="559"/>
      <c r="S25" s="559"/>
      <c r="T25" s="547"/>
      <c r="U25" s="560"/>
      <c r="V25" s="545"/>
      <c r="W25" s="561"/>
      <c r="X25" s="560"/>
      <c r="Y25" s="562"/>
      <c r="Z25" s="535">
        <f>SUM(T25:Y25)</f>
        <v>0</v>
      </c>
      <c r="AA25" s="536"/>
      <c r="AB25" s="536"/>
      <c r="AC25" s="537"/>
      <c r="AD25" s="538"/>
      <c r="AE25" s="539"/>
      <c r="AF25" s="540"/>
      <c r="AG25" s="541"/>
      <c r="AH25" s="542"/>
      <c r="AI25" s="543"/>
      <c r="AJ25" s="544"/>
      <c r="AK25" s="545"/>
      <c r="AL25" s="546"/>
      <c r="AM25" s="547"/>
      <c r="AN25" s="530"/>
      <c r="AO25" s="531"/>
      <c r="AP25" s="532"/>
    </row>
    <row r="26" spans="1:42" s="95" customFormat="1" ht="22.5" customHeight="1">
      <c r="A26" s="551"/>
      <c r="B26" s="552"/>
      <c r="C26" s="552"/>
      <c r="D26" s="553"/>
      <c r="E26" s="554"/>
      <c r="F26" s="555"/>
      <c r="G26" s="556"/>
      <c r="H26" s="557"/>
      <c r="I26" s="557"/>
      <c r="J26" s="97" t="s">
        <v>177</v>
      </c>
      <c r="K26" s="557"/>
      <c r="L26" s="557"/>
      <c r="M26" s="557"/>
      <c r="N26" s="558"/>
      <c r="O26" s="558"/>
      <c r="P26" s="558"/>
      <c r="Q26" s="559"/>
      <c r="R26" s="559"/>
      <c r="S26" s="559"/>
      <c r="T26" s="547"/>
      <c r="U26" s="560"/>
      <c r="V26" s="545"/>
      <c r="W26" s="561"/>
      <c r="X26" s="560"/>
      <c r="Y26" s="562"/>
      <c r="Z26" s="535">
        <f>SUM(T26:Y26)</f>
        <v>0</v>
      </c>
      <c r="AA26" s="536"/>
      <c r="AB26" s="536"/>
      <c r="AC26" s="537"/>
      <c r="AD26" s="538"/>
      <c r="AE26" s="539"/>
      <c r="AF26" s="540"/>
      <c r="AG26" s="541"/>
      <c r="AH26" s="542"/>
      <c r="AI26" s="543"/>
      <c r="AJ26" s="544"/>
      <c r="AK26" s="545"/>
      <c r="AL26" s="546"/>
      <c r="AM26" s="547"/>
      <c r="AN26" s="530"/>
      <c r="AO26" s="531"/>
      <c r="AP26" s="532"/>
    </row>
    <row r="27" spans="1:42" s="95" customFormat="1" ht="22.5" customHeight="1">
      <c r="A27" s="551"/>
      <c r="B27" s="552"/>
      <c r="C27" s="552"/>
      <c r="D27" s="553"/>
      <c r="E27" s="554"/>
      <c r="F27" s="555"/>
      <c r="G27" s="556"/>
      <c r="H27" s="557"/>
      <c r="I27" s="557"/>
      <c r="J27" s="97" t="s">
        <v>177</v>
      </c>
      <c r="K27" s="557"/>
      <c r="L27" s="557"/>
      <c r="M27" s="557"/>
      <c r="N27" s="558"/>
      <c r="O27" s="558"/>
      <c r="P27" s="558"/>
      <c r="Q27" s="559"/>
      <c r="R27" s="559"/>
      <c r="S27" s="559"/>
      <c r="T27" s="547"/>
      <c r="U27" s="560"/>
      <c r="V27" s="545"/>
      <c r="W27" s="561"/>
      <c r="X27" s="560"/>
      <c r="Y27" s="562"/>
      <c r="Z27" s="535">
        <f>SUM(T27:Y27)</f>
        <v>0</v>
      </c>
      <c r="AA27" s="536"/>
      <c r="AB27" s="536"/>
      <c r="AC27" s="537"/>
      <c r="AD27" s="538"/>
      <c r="AE27" s="539"/>
      <c r="AF27" s="540"/>
      <c r="AG27" s="541"/>
      <c r="AH27" s="542"/>
      <c r="AI27" s="543"/>
      <c r="AJ27" s="544"/>
      <c r="AK27" s="545"/>
      <c r="AL27" s="546"/>
      <c r="AM27" s="547"/>
      <c r="AN27" s="530"/>
      <c r="AO27" s="531"/>
      <c r="AP27" s="532"/>
    </row>
    <row r="28" spans="1:42" s="95" customFormat="1" ht="22.5" customHeight="1">
      <c r="A28" s="551"/>
      <c r="B28" s="552"/>
      <c r="C28" s="552"/>
      <c r="D28" s="553"/>
      <c r="E28" s="554"/>
      <c r="F28" s="555"/>
      <c r="G28" s="556"/>
      <c r="H28" s="557"/>
      <c r="I28" s="557"/>
      <c r="J28" s="97" t="s">
        <v>80</v>
      </c>
      <c r="K28" s="557"/>
      <c r="L28" s="557"/>
      <c r="M28" s="557"/>
      <c r="N28" s="558"/>
      <c r="O28" s="558"/>
      <c r="P28" s="558"/>
      <c r="Q28" s="559"/>
      <c r="R28" s="559"/>
      <c r="S28" s="559"/>
      <c r="T28" s="547"/>
      <c r="U28" s="560"/>
      <c r="V28" s="545"/>
      <c r="W28" s="561"/>
      <c r="X28" s="560"/>
      <c r="Y28" s="562"/>
      <c r="Z28" s="535">
        <f t="shared" si="0"/>
        <v>0</v>
      </c>
      <c r="AA28" s="536"/>
      <c r="AB28" s="536"/>
      <c r="AC28" s="537"/>
      <c r="AD28" s="538"/>
      <c r="AE28" s="539"/>
      <c r="AF28" s="540"/>
      <c r="AG28" s="541"/>
      <c r="AH28" s="542"/>
      <c r="AI28" s="543"/>
      <c r="AJ28" s="544"/>
      <c r="AK28" s="545"/>
      <c r="AL28" s="546"/>
      <c r="AM28" s="547"/>
      <c r="AN28" s="530"/>
      <c r="AO28" s="531"/>
      <c r="AP28" s="532"/>
    </row>
    <row r="29" spans="1:42" s="95" customFormat="1" ht="22.5" customHeight="1">
      <c r="A29" s="551"/>
      <c r="B29" s="552"/>
      <c r="C29" s="552"/>
      <c r="D29" s="553"/>
      <c r="E29" s="554"/>
      <c r="F29" s="555"/>
      <c r="G29" s="556"/>
      <c r="H29" s="557"/>
      <c r="I29" s="557"/>
      <c r="J29" s="97" t="s">
        <v>80</v>
      </c>
      <c r="K29" s="557"/>
      <c r="L29" s="557"/>
      <c r="M29" s="557"/>
      <c r="N29" s="558"/>
      <c r="O29" s="558"/>
      <c r="P29" s="558"/>
      <c r="Q29" s="559"/>
      <c r="R29" s="559"/>
      <c r="S29" s="559"/>
      <c r="T29" s="547"/>
      <c r="U29" s="560"/>
      <c r="V29" s="545"/>
      <c r="W29" s="561"/>
      <c r="X29" s="560"/>
      <c r="Y29" s="562"/>
      <c r="Z29" s="535">
        <f t="shared" si="0"/>
        <v>0</v>
      </c>
      <c r="AA29" s="536"/>
      <c r="AB29" s="536"/>
      <c r="AC29" s="537"/>
      <c r="AD29" s="538"/>
      <c r="AE29" s="539"/>
      <c r="AF29" s="540"/>
      <c r="AG29" s="541"/>
      <c r="AH29" s="542"/>
      <c r="AI29" s="543"/>
      <c r="AJ29" s="544"/>
      <c r="AK29" s="545"/>
      <c r="AL29" s="546"/>
      <c r="AM29" s="547"/>
      <c r="AN29" s="530"/>
      <c r="AO29" s="531"/>
      <c r="AP29" s="532"/>
    </row>
    <row r="30" spans="1:42" s="95" customFormat="1" ht="22.5" customHeight="1">
      <c r="A30" s="551"/>
      <c r="B30" s="552"/>
      <c r="C30" s="552"/>
      <c r="D30" s="553"/>
      <c r="E30" s="554"/>
      <c r="F30" s="555"/>
      <c r="G30" s="556"/>
      <c r="H30" s="557"/>
      <c r="I30" s="557"/>
      <c r="J30" s="97" t="s">
        <v>177</v>
      </c>
      <c r="K30" s="557"/>
      <c r="L30" s="557"/>
      <c r="M30" s="557"/>
      <c r="N30" s="558"/>
      <c r="O30" s="558"/>
      <c r="P30" s="558"/>
      <c r="Q30" s="559"/>
      <c r="R30" s="559"/>
      <c r="S30" s="559"/>
      <c r="T30" s="547"/>
      <c r="U30" s="560"/>
      <c r="V30" s="545"/>
      <c r="W30" s="561"/>
      <c r="X30" s="560"/>
      <c r="Y30" s="562"/>
      <c r="Z30" s="535">
        <f t="shared" si="0"/>
        <v>0</v>
      </c>
      <c r="AA30" s="536"/>
      <c r="AB30" s="536"/>
      <c r="AC30" s="537"/>
      <c r="AD30" s="538"/>
      <c r="AE30" s="539"/>
      <c r="AF30" s="540"/>
      <c r="AG30" s="541"/>
      <c r="AH30" s="542"/>
      <c r="AI30" s="543"/>
      <c r="AJ30" s="544"/>
      <c r="AK30" s="545"/>
      <c r="AL30" s="546"/>
      <c r="AM30" s="547"/>
      <c r="AN30" s="530"/>
      <c r="AO30" s="531"/>
      <c r="AP30" s="532"/>
    </row>
    <row r="31" spans="1:42" s="95" customFormat="1" ht="22.5" customHeight="1">
      <c r="A31" s="551"/>
      <c r="B31" s="552"/>
      <c r="C31" s="552"/>
      <c r="D31" s="553"/>
      <c r="E31" s="554"/>
      <c r="F31" s="555"/>
      <c r="G31" s="556"/>
      <c r="H31" s="557"/>
      <c r="I31" s="557"/>
      <c r="J31" s="97" t="s">
        <v>177</v>
      </c>
      <c r="K31" s="557"/>
      <c r="L31" s="557"/>
      <c r="M31" s="557"/>
      <c r="N31" s="558"/>
      <c r="O31" s="558"/>
      <c r="P31" s="558"/>
      <c r="Q31" s="559"/>
      <c r="R31" s="559"/>
      <c r="S31" s="559"/>
      <c r="T31" s="547"/>
      <c r="U31" s="560"/>
      <c r="V31" s="545"/>
      <c r="W31" s="561"/>
      <c r="X31" s="560"/>
      <c r="Y31" s="562"/>
      <c r="Z31" s="535">
        <f t="shared" si="0"/>
        <v>0</v>
      </c>
      <c r="AA31" s="536"/>
      <c r="AB31" s="536"/>
      <c r="AC31" s="537"/>
      <c r="AD31" s="538"/>
      <c r="AE31" s="539"/>
      <c r="AF31" s="540"/>
      <c r="AG31" s="541"/>
      <c r="AH31" s="542"/>
      <c r="AI31" s="543"/>
      <c r="AJ31" s="544"/>
      <c r="AK31" s="545"/>
      <c r="AL31" s="546"/>
      <c r="AM31" s="547"/>
      <c r="AN31" s="530"/>
      <c r="AO31" s="531"/>
      <c r="AP31" s="532"/>
    </row>
    <row r="32" spans="1:42" s="95" customFormat="1" ht="22.5" customHeight="1" thickBot="1">
      <c r="A32" s="523"/>
      <c r="B32" s="524"/>
      <c r="C32" s="524"/>
      <c r="D32" s="525"/>
      <c r="E32" s="526"/>
      <c r="F32" s="527"/>
      <c r="G32" s="528"/>
      <c r="H32" s="529"/>
      <c r="I32" s="529"/>
      <c r="J32" s="98" t="s">
        <v>80</v>
      </c>
      <c r="K32" s="529"/>
      <c r="L32" s="529"/>
      <c r="M32" s="529"/>
      <c r="N32" s="533"/>
      <c r="O32" s="533"/>
      <c r="P32" s="533"/>
      <c r="Q32" s="534"/>
      <c r="R32" s="534"/>
      <c r="S32" s="534"/>
      <c r="T32" s="500"/>
      <c r="U32" s="510"/>
      <c r="V32" s="498"/>
      <c r="W32" s="511"/>
      <c r="X32" s="510"/>
      <c r="Y32" s="512"/>
      <c r="Z32" s="513">
        <f t="shared" si="0"/>
        <v>0</v>
      </c>
      <c r="AA32" s="514"/>
      <c r="AB32" s="514"/>
      <c r="AC32" s="515"/>
      <c r="AD32" s="516"/>
      <c r="AE32" s="517"/>
      <c r="AF32" s="518"/>
      <c r="AG32" s="519"/>
      <c r="AH32" s="520"/>
      <c r="AI32" s="521"/>
      <c r="AJ32" s="522"/>
      <c r="AK32" s="498"/>
      <c r="AL32" s="499"/>
      <c r="AM32" s="500"/>
      <c r="AN32" s="548"/>
      <c r="AO32" s="549"/>
      <c r="AP32" s="550"/>
    </row>
    <row r="33" spans="1:42" ht="15" customHeight="1" thickTop="1">
      <c r="A33" s="501" t="s">
        <v>179</v>
      </c>
      <c r="B33" s="502"/>
      <c r="C33" s="502"/>
      <c r="D33" s="502"/>
      <c r="E33" s="502"/>
      <c r="F33" s="502"/>
      <c r="G33" s="502"/>
      <c r="H33" s="502"/>
      <c r="I33" s="502"/>
      <c r="J33" s="502"/>
      <c r="K33" s="502"/>
      <c r="L33" s="502"/>
      <c r="M33" s="502"/>
      <c r="N33" s="502"/>
      <c r="O33" s="502"/>
      <c r="P33" s="502"/>
      <c r="Q33" s="502"/>
      <c r="R33" s="502"/>
      <c r="S33" s="502"/>
      <c r="T33" s="502"/>
      <c r="U33" s="502"/>
      <c r="V33" s="502"/>
      <c r="W33" s="502"/>
      <c r="X33" s="502"/>
      <c r="Y33" s="502"/>
      <c r="Z33" s="505" t="s">
        <v>180</v>
      </c>
      <c r="AA33" s="506"/>
      <c r="AB33" s="507"/>
      <c r="AC33" s="508"/>
      <c r="AD33" s="508"/>
      <c r="AE33" s="505" t="s">
        <v>181</v>
      </c>
      <c r="AF33" s="506"/>
      <c r="AG33" s="507"/>
      <c r="AH33" s="505" t="s">
        <v>182</v>
      </c>
      <c r="AI33" s="506"/>
      <c r="AJ33" s="507"/>
      <c r="AK33" s="505" t="s">
        <v>183</v>
      </c>
      <c r="AL33" s="506"/>
      <c r="AM33" s="507"/>
      <c r="AN33" s="635"/>
      <c r="AO33" s="636"/>
      <c r="AP33" s="637"/>
    </row>
    <row r="34" spans="1:42" ht="22.5" customHeight="1" thickBot="1">
      <c r="A34" s="503"/>
      <c r="B34" s="504"/>
      <c r="C34" s="504"/>
      <c r="D34" s="504"/>
      <c r="E34" s="504"/>
      <c r="F34" s="504"/>
      <c r="G34" s="504"/>
      <c r="H34" s="504"/>
      <c r="I34" s="504"/>
      <c r="J34" s="504"/>
      <c r="K34" s="504"/>
      <c r="L34" s="504"/>
      <c r="M34" s="504"/>
      <c r="N34" s="504"/>
      <c r="O34" s="504"/>
      <c r="P34" s="504"/>
      <c r="Q34" s="504"/>
      <c r="R34" s="504"/>
      <c r="S34" s="504"/>
      <c r="T34" s="504"/>
      <c r="U34" s="504"/>
      <c r="V34" s="504"/>
      <c r="W34" s="504"/>
      <c r="X34" s="504"/>
      <c r="Y34" s="504"/>
      <c r="Z34" s="495">
        <f>SUM(Z12:AB32)</f>
        <v>0</v>
      </c>
      <c r="AA34" s="495"/>
      <c r="AB34" s="495"/>
      <c r="AC34" s="509"/>
      <c r="AD34" s="509"/>
      <c r="AE34" s="495">
        <f>SUM(AE12:AG32)</f>
        <v>0</v>
      </c>
      <c r="AF34" s="495"/>
      <c r="AG34" s="495"/>
      <c r="AH34" s="495">
        <f>SUM(AH12:AJ32)</f>
        <v>0</v>
      </c>
      <c r="AI34" s="495"/>
      <c r="AJ34" s="495"/>
      <c r="AK34" s="495">
        <f>SUM(AK12:AM32)</f>
        <v>0</v>
      </c>
      <c r="AL34" s="495"/>
      <c r="AM34" s="495"/>
      <c r="AN34" s="638"/>
      <c r="AO34" s="639"/>
      <c r="AP34" s="640"/>
    </row>
    <row r="35" spans="1:42" ht="15" customHeight="1" thickBot="1">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100"/>
      <c r="AA35" s="100"/>
      <c r="AB35" s="100"/>
      <c r="AC35" s="101"/>
      <c r="AD35" s="101"/>
      <c r="AE35" s="100"/>
      <c r="AF35" s="100"/>
      <c r="AG35" s="100"/>
      <c r="AH35" s="100"/>
      <c r="AI35" s="100"/>
      <c r="AJ35" s="100"/>
      <c r="AK35" s="100"/>
      <c r="AL35" s="100"/>
      <c r="AM35" s="100"/>
      <c r="AN35" s="145"/>
      <c r="AO35" s="146"/>
    </row>
    <row r="36" spans="1:42" ht="15" customHeight="1" thickBot="1">
      <c r="A36" s="496" t="s">
        <v>184</v>
      </c>
      <c r="B36" s="497"/>
      <c r="C36" s="497"/>
      <c r="D36" s="497"/>
      <c r="E36" s="103" t="s">
        <v>185</v>
      </c>
      <c r="F36" s="144"/>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4"/>
    </row>
    <row r="37" spans="1:42" ht="15" customHeight="1">
      <c r="A37" s="641"/>
      <c r="B37" s="642"/>
      <c r="C37" s="642"/>
      <c r="D37" s="642"/>
      <c r="E37" s="642"/>
      <c r="F37" s="642"/>
      <c r="G37" s="642"/>
      <c r="H37" s="642"/>
      <c r="I37" s="642"/>
      <c r="J37" s="642"/>
      <c r="K37" s="642"/>
      <c r="L37" s="642"/>
      <c r="M37" s="642"/>
      <c r="N37" s="642"/>
      <c r="O37" s="642"/>
      <c r="P37" s="642"/>
      <c r="Q37" s="642"/>
      <c r="R37" s="642"/>
      <c r="S37" s="642"/>
      <c r="T37" s="642"/>
      <c r="U37" s="642"/>
      <c r="V37" s="642"/>
      <c r="W37" s="642"/>
      <c r="X37" s="642"/>
      <c r="Y37" s="642"/>
      <c r="Z37" s="642"/>
      <c r="AA37" s="642"/>
      <c r="AB37" s="642"/>
      <c r="AC37" s="642"/>
      <c r="AD37" s="642"/>
      <c r="AE37" s="642"/>
      <c r="AF37" s="642"/>
      <c r="AG37" s="642"/>
      <c r="AH37" s="642"/>
      <c r="AI37" s="642"/>
      <c r="AJ37" s="642"/>
      <c r="AK37" s="642"/>
      <c r="AL37" s="642"/>
      <c r="AM37" s="642"/>
      <c r="AN37" s="642"/>
      <c r="AO37" s="642"/>
      <c r="AP37" s="643"/>
    </row>
    <row r="38" spans="1:42" ht="15" customHeight="1">
      <c r="A38" s="644"/>
      <c r="B38" s="645"/>
      <c r="C38" s="645"/>
      <c r="D38" s="645"/>
      <c r="E38" s="645"/>
      <c r="F38" s="645"/>
      <c r="G38" s="645"/>
      <c r="H38" s="645"/>
      <c r="I38" s="645"/>
      <c r="J38" s="645"/>
      <c r="K38" s="645"/>
      <c r="L38" s="645"/>
      <c r="M38" s="645"/>
      <c r="N38" s="645"/>
      <c r="O38" s="645"/>
      <c r="P38" s="645"/>
      <c r="Q38" s="645"/>
      <c r="R38" s="645"/>
      <c r="S38" s="645"/>
      <c r="T38" s="645"/>
      <c r="U38" s="645"/>
      <c r="V38" s="645"/>
      <c r="W38" s="645"/>
      <c r="X38" s="645"/>
      <c r="Y38" s="645"/>
      <c r="Z38" s="645"/>
      <c r="AA38" s="645"/>
      <c r="AB38" s="645"/>
      <c r="AC38" s="645"/>
      <c r="AD38" s="645"/>
      <c r="AE38" s="645"/>
      <c r="AF38" s="645"/>
      <c r="AG38" s="645"/>
      <c r="AH38" s="645"/>
      <c r="AI38" s="645"/>
      <c r="AJ38" s="645"/>
      <c r="AK38" s="645"/>
      <c r="AL38" s="645"/>
      <c r="AM38" s="645"/>
      <c r="AN38" s="645"/>
      <c r="AO38" s="645"/>
      <c r="AP38" s="646"/>
    </row>
    <row r="39" spans="1:42" ht="15" customHeight="1" thickBot="1">
      <c r="A39" s="647"/>
      <c r="B39" s="648"/>
      <c r="C39" s="648"/>
      <c r="D39" s="648"/>
      <c r="E39" s="648"/>
      <c r="F39" s="648"/>
      <c r="G39" s="648"/>
      <c r="H39" s="648"/>
      <c r="I39" s="648"/>
      <c r="J39" s="648"/>
      <c r="K39" s="648"/>
      <c r="L39" s="648"/>
      <c r="M39" s="648"/>
      <c r="N39" s="648"/>
      <c r="O39" s="648"/>
      <c r="P39" s="648"/>
      <c r="Q39" s="648"/>
      <c r="R39" s="648"/>
      <c r="S39" s="648"/>
      <c r="T39" s="648"/>
      <c r="U39" s="648"/>
      <c r="V39" s="648"/>
      <c r="W39" s="648"/>
      <c r="X39" s="648"/>
      <c r="Y39" s="648"/>
      <c r="Z39" s="648"/>
      <c r="AA39" s="648"/>
      <c r="AB39" s="648"/>
      <c r="AC39" s="648"/>
      <c r="AD39" s="648"/>
      <c r="AE39" s="648"/>
      <c r="AF39" s="648"/>
      <c r="AG39" s="648"/>
      <c r="AH39" s="648"/>
      <c r="AI39" s="648"/>
      <c r="AJ39" s="648"/>
      <c r="AK39" s="648"/>
      <c r="AL39" s="648"/>
      <c r="AM39" s="648"/>
      <c r="AN39" s="648"/>
      <c r="AO39" s="648"/>
      <c r="AP39" s="649"/>
    </row>
    <row r="40" spans="1:42" ht="15" customHeight="1">
      <c r="A40" s="105" t="s">
        <v>186</v>
      </c>
    </row>
    <row r="41" spans="1:42" ht="15" customHeight="1">
      <c r="A41" s="106" t="s">
        <v>212</v>
      </c>
    </row>
  </sheetData>
  <mergeCells count="341">
    <mergeCell ref="AN33:AP34"/>
    <mergeCell ref="A37:AP39"/>
    <mergeCell ref="AN21:AP21"/>
    <mergeCell ref="AN22:AP22"/>
    <mergeCell ref="AN23:AP23"/>
    <mergeCell ref="AN24:AP24"/>
    <mergeCell ref="AN25:AP25"/>
    <mergeCell ref="AN26:AP26"/>
    <mergeCell ref="AN27:AP27"/>
    <mergeCell ref="AN28:AP28"/>
    <mergeCell ref="AN29:AP29"/>
    <mergeCell ref="Z21:AB21"/>
    <mergeCell ref="AC21:AD21"/>
    <mergeCell ref="AE21:AG21"/>
    <mergeCell ref="AH21:AJ21"/>
    <mergeCell ref="AK21:AM21"/>
    <mergeCell ref="A21:D21"/>
    <mergeCell ref="E21:F21"/>
    <mergeCell ref="G21:I21"/>
    <mergeCell ref="K21:M21"/>
    <mergeCell ref="N21:P21"/>
    <mergeCell ref="Q21:S21"/>
    <mergeCell ref="T21:V21"/>
    <mergeCell ref="W21:Y21"/>
    <mergeCell ref="AN12:AP12"/>
    <mergeCell ref="AN13:AP13"/>
    <mergeCell ref="AN14:AP14"/>
    <mergeCell ref="AN15:AP15"/>
    <mergeCell ref="AN16:AP16"/>
    <mergeCell ref="AN17:AP17"/>
    <mergeCell ref="AN18:AP18"/>
    <mergeCell ref="AN19:AP19"/>
    <mergeCell ref="AN20:AP20"/>
    <mergeCell ref="AH7:AP7"/>
    <mergeCell ref="N7:AG7"/>
    <mergeCell ref="A9:D9"/>
    <mergeCell ref="E9:K9"/>
    <mergeCell ref="L9:M9"/>
    <mergeCell ref="O9:AO9"/>
    <mergeCell ref="A6:D7"/>
    <mergeCell ref="E6:M6"/>
    <mergeCell ref="N6:AG6"/>
    <mergeCell ref="E7:M7"/>
    <mergeCell ref="W10:Y10"/>
    <mergeCell ref="Z10:AB10"/>
    <mergeCell ref="AC10:AG10"/>
    <mergeCell ref="AH10:AJ11"/>
    <mergeCell ref="AK10:AM11"/>
    <mergeCell ref="A2:AP2"/>
    <mergeCell ref="A3:AP3"/>
    <mergeCell ref="W11:Y11"/>
    <mergeCell ref="Z11:AB11"/>
    <mergeCell ref="AC11:AD11"/>
    <mergeCell ref="AE11:AG11"/>
    <mergeCell ref="A10:D11"/>
    <mergeCell ref="E10:F11"/>
    <mergeCell ref="G10:M10"/>
    <mergeCell ref="N10:P11"/>
    <mergeCell ref="Q10:S11"/>
    <mergeCell ref="T10:V10"/>
    <mergeCell ref="G11:I11"/>
    <mergeCell ref="K11:M11"/>
    <mergeCell ref="T11:V11"/>
    <mergeCell ref="AN10:AP11"/>
    <mergeCell ref="Z4:AP4"/>
    <mergeCell ref="Z5:AP5"/>
    <mergeCell ref="AH6:AP6"/>
    <mergeCell ref="AK12:AM12"/>
    <mergeCell ref="A13:D13"/>
    <mergeCell ref="E13:F13"/>
    <mergeCell ref="G13:I13"/>
    <mergeCell ref="K13:M13"/>
    <mergeCell ref="N13:P13"/>
    <mergeCell ref="Q13:S13"/>
    <mergeCell ref="T13:V13"/>
    <mergeCell ref="W13:Y13"/>
    <mergeCell ref="T12:V12"/>
    <mergeCell ref="W12:Y12"/>
    <mergeCell ref="Z12:AB12"/>
    <mergeCell ref="AC12:AD12"/>
    <mergeCell ref="AE12:AG12"/>
    <mergeCell ref="AH12:AJ12"/>
    <mergeCell ref="A12:D12"/>
    <mergeCell ref="E12:F12"/>
    <mergeCell ref="G12:I12"/>
    <mergeCell ref="K12:M12"/>
    <mergeCell ref="N12:P12"/>
    <mergeCell ref="Q12:S12"/>
    <mergeCell ref="G14:I14"/>
    <mergeCell ref="K14:M14"/>
    <mergeCell ref="N14:P14"/>
    <mergeCell ref="Q14:S14"/>
    <mergeCell ref="Z13:AB13"/>
    <mergeCell ref="AC13:AD13"/>
    <mergeCell ref="AE13:AG13"/>
    <mergeCell ref="AH13:AJ13"/>
    <mergeCell ref="AK13:AM13"/>
    <mergeCell ref="N16:P16"/>
    <mergeCell ref="Q16:S16"/>
    <mergeCell ref="Z15:AB15"/>
    <mergeCell ref="AC15:AD15"/>
    <mergeCell ref="AE15:AG15"/>
    <mergeCell ref="AH15:AJ15"/>
    <mergeCell ref="AK15:AM15"/>
    <mergeCell ref="AK14:AM14"/>
    <mergeCell ref="A15:D15"/>
    <mergeCell ref="E15:F15"/>
    <mergeCell ref="G15:I15"/>
    <mergeCell ref="K15:M15"/>
    <mergeCell ref="N15:P15"/>
    <mergeCell ref="Q15:S15"/>
    <mergeCell ref="T15:V15"/>
    <mergeCell ref="W15:Y15"/>
    <mergeCell ref="T14:V14"/>
    <mergeCell ref="W14:Y14"/>
    <mergeCell ref="Z14:AB14"/>
    <mergeCell ref="AC14:AD14"/>
    <mergeCell ref="AE14:AG14"/>
    <mergeCell ref="AH14:AJ14"/>
    <mergeCell ref="A14:D14"/>
    <mergeCell ref="E14:F14"/>
    <mergeCell ref="Z17:AB17"/>
    <mergeCell ref="AC17:AD17"/>
    <mergeCell ref="AE17:AG17"/>
    <mergeCell ref="AH17:AJ17"/>
    <mergeCell ref="AK17:AM17"/>
    <mergeCell ref="AK16:AM16"/>
    <mergeCell ref="A17:D17"/>
    <mergeCell ref="E17:F17"/>
    <mergeCell ref="G17:I17"/>
    <mergeCell ref="K17:M17"/>
    <mergeCell ref="N17:P17"/>
    <mergeCell ref="Q17:S17"/>
    <mergeCell ref="T17:V17"/>
    <mergeCell ref="W17:Y17"/>
    <mergeCell ref="T16:V16"/>
    <mergeCell ref="W16:Y16"/>
    <mergeCell ref="Z16:AB16"/>
    <mergeCell ref="AC16:AD16"/>
    <mergeCell ref="AE16:AG16"/>
    <mergeCell ref="AH16:AJ16"/>
    <mergeCell ref="A16:D16"/>
    <mergeCell ref="E16:F16"/>
    <mergeCell ref="G16:I16"/>
    <mergeCell ref="K16:M16"/>
    <mergeCell ref="AK18:AM18"/>
    <mergeCell ref="A19:D19"/>
    <mergeCell ref="E19:F19"/>
    <mergeCell ref="G19:I19"/>
    <mergeCell ref="K19:M19"/>
    <mergeCell ref="N19:P19"/>
    <mergeCell ref="Q19:S19"/>
    <mergeCell ref="T19:V19"/>
    <mergeCell ref="W19:Y19"/>
    <mergeCell ref="T18:V18"/>
    <mergeCell ref="W18:Y18"/>
    <mergeCell ref="Z18:AB18"/>
    <mergeCell ref="AC18:AD18"/>
    <mergeCell ref="AE18:AG18"/>
    <mergeCell ref="AH18:AJ18"/>
    <mergeCell ref="A18:D18"/>
    <mergeCell ref="E18:F18"/>
    <mergeCell ref="G18:I18"/>
    <mergeCell ref="K18:M18"/>
    <mergeCell ref="N18:P18"/>
    <mergeCell ref="Q18:S18"/>
    <mergeCell ref="AC19:AD19"/>
    <mergeCell ref="AE19:AG19"/>
    <mergeCell ref="AH19:AJ19"/>
    <mergeCell ref="AK19:AM19"/>
    <mergeCell ref="AK20:AM20"/>
    <mergeCell ref="T20:V20"/>
    <mergeCell ref="W20:Y20"/>
    <mergeCell ref="Z20:AB20"/>
    <mergeCell ref="AC20:AD20"/>
    <mergeCell ref="AE20:AG20"/>
    <mergeCell ref="AH20:AJ20"/>
    <mergeCell ref="G22:I22"/>
    <mergeCell ref="K22:M22"/>
    <mergeCell ref="N22:P22"/>
    <mergeCell ref="Q22:S22"/>
    <mergeCell ref="G20:I20"/>
    <mergeCell ref="K20:M20"/>
    <mergeCell ref="N20:P20"/>
    <mergeCell ref="Q20:S20"/>
    <mergeCell ref="Z19:AB19"/>
    <mergeCell ref="Z23:AB23"/>
    <mergeCell ref="AC23:AD23"/>
    <mergeCell ref="AE23:AG23"/>
    <mergeCell ref="AH23:AJ23"/>
    <mergeCell ref="AK23:AM23"/>
    <mergeCell ref="A20:D20"/>
    <mergeCell ref="E20:F20"/>
    <mergeCell ref="AK22:AM22"/>
    <mergeCell ref="A23:D23"/>
    <mergeCell ref="E23:F23"/>
    <mergeCell ref="G23:I23"/>
    <mergeCell ref="K23:M23"/>
    <mergeCell ref="N23:P23"/>
    <mergeCell ref="Q23:S23"/>
    <mergeCell ref="T23:V23"/>
    <mergeCell ref="W23:Y23"/>
    <mergeCell ref="T22:V22"/>
    <mergeCell ref="W22:Y22"/>
    <mergeCell ref="Z22:AB22"/>
    <mergeCell ref="AC22:AD22"/>
    <mergeCell ref="AE22:AG22"/>
    <mergeCell ref="AH22:AJ22"/>
    <mergeCell ref="A22:D22"/>
    <mergeCell ref="E22:F22"/>
    <mergeCell ref="AK24:AM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G26:I26"/>
    <mergeCell ref="K26:M26"/>
    <mergeCell ref="N26:P26"/>
    <mergeCell ref="Q26:S26"/>
    <mergeCell ref="Z25:AB25"/>
    <mergeCell ref="AC25:AD25"/>
    <mergeCell ref="AE25:AG25"/>
    <mergeCell ref="AH25:AJ25"/>
    <mergeCell ref="AK25:AM25"/>
    <mergeCell ref="N28:P28"/>
    <mergeCell ref="Q28:S28"/>
    <mergeCell ref="Z27:AB27"/>
    <mergeCell ref="AC27:AD27"/>
    <mergeCell ref="AE27:AG27"/>
    <mergeCell ref="AH27:AJ27"/>
    <mergeCell ref="AK27:AM27"/>
    <mergeCell ref="AK26:AM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Z29:AB29"/>
    <mergeCell ref="AC29:AD29"/>
    <mergeCell ref="AE29:AG29"/>
    <mergeCell ref="AH29:AJ29"/>
    <mergeCell ref="AK29:AM29"/>
    <mergeCell ref="AK28:AM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A31:D31"/>
    <mergeCell ref="E31:F31"/>
    <mergeCell ref="G31:I31"/>
    <mergeCell ref="K31:M31"/>
    <mergeCell ref="N31:P31"/>
    <mergeCell ref="Q31:S31"/>
    <mergeCell ref="T31:V31"/>
    <mergeCell ref="W31:Y31"/>
    <mergeCell ref="T30:V30"/>
    <mergeCell ref="W30:Y30"/>
    <mergeCell ref="A30:D30"/>
    <mergeCell ref="E30:F30"/>
    <mergeCell ref="G30:I30"/>
    <mergeCell ref="K30:M30"/>
    <mergeCell ref="N30:P30"/>
    <mergeCell ref="Q30:S30"/>
    <mergeCell ref="AN30:AP30"/>
    <mergeCell ref="AN31:AP31"/>
    <mergeCell ref="K32:M32"/>
    <mergeCell ref="N32:P32"/>
    <mergeCell ref="Q32:S32"/>
    <mergeCell ref="Z31:AB31"/>
    <mergeCell ref="AC31:AD31"/>
    <mergeCell ref="AE31:AG31"/>
    <mergeCell ref="AH31:AJ31"/>
    <mergeCell ref="AK31:AM31"/>
    <mergeCell ref="AN32:AP32"/>
    <mergeCell ref="AK30:AM30"/>
    <mergeCell ref="Z30:AB30"/>
    <mergeCell ref="AC30:AD30"/>
    <mergeCell ref="AE30:AG30"/>
    <mergeCell ref="AH30:AJ30"/>
    <mergeCell ref="AE34:AG34"/>
    <mergeCell ref="AH34:AJ34"/>
    <mergeCell ref="AK34:AM34"/>
    <mergeCell ref="A36:D36"/>
    <mergeCell ref="AK32:AM32"/>
    <mergeCell ref="A33:Y34"/>
    <mergeCell ref="Z33:AB33"/>
    <mergeCell ref="AC33:AD34"/>
    <mergeCell ref="AE33:AG33"/>
    <mergeCell ref="AH33:AJ33"/>
    <mergeCell ref="AK33:AM33"/>
    <mergeCell ref="Z34:AB34"/>
    <mergeCell ref="T32:V32"/>
    <mergeCell ref="W32:Y32"/>
    <mergeCell ref="Z32:AB32"/>
    <mergeCell ref="AC32:AD32"/>
    <mergeCell ref="AE32:AG32"/>
    <mergeCell ref="AH32:AJ32"/>
    <mergeCell ref="A32:D32"/>
    <mergeCell ref="E32:F32"/>
    <mergeCell ref="G32:I32"/>
  </mergeCells>
  <phoneticPr fontId="3"/>
  <conditionalFormatting sqref="AC12:AD32">
    <cfRule type="expression" dxfId="7" priority="9">
      <formula>ISBLANK(AC12)</formula>
    </cfRule>
  </conditionalFormatting>
  <conditionalFormatting sqref="AH12:AJ32">
    <cfRule type="expression" dxfId="6" priority="8">
      <formula>ISBLANK(AH12)</formula>
    </cfRule>
  </conditionalFormatting>
  <conditionalFormatting sqref="AK12:AM32">
    <cfRule type="expression" dxfId="5" priority="7">
      <formula>ISBLANK(AK12)</formula>
    </cfRule>
  </conditionalFormatting>
  <conditionalFormatting sqref="AN12:AN32">
    <cfRule type="expression" dxfId="4" priority="6">
      <formula>ISBLANK(AN12)</formula>
    </cfRule>
  </conditionalFormatting>
  <conditionalFormatting sqref="K12:Y32 A12:I32">
    <cfRule type="expression" dxfId="3" priority="5">
      <formula>ISBLANK(A12)</formula>
    </cfRule>
  </conditionalFormatting>
  <conditionalFormatting sqref="E7:AH7">
    <cfRule type="expression" dxfId="2" priority="4">
      <formula>ISBLANK(E7)</formula>
    </cfRule>
  </conditionalFormatting>
  <conditionalFormatting sqref="A37:AP39">
    <cfRule type="expression" dxfId="1" priority="3">
      <formula>ISBLANK(A37)</formula>
    </cfRule>
  </conditionalFormatting>
  <conditionalFormatting sqref="AE12:AG32">
    <cfRule type="expression" dxfId="0" priority="2">
      <formula>ISBLANK(AE12)</formula>
    </cfRule>
  </conditionalFormatting>
  <dataValidations count="4">
    <dataValidation type="list" allowBlank="1" showInputMessage="1" showErrorMessage="1" error="車賃は1km当たり「37円」です。プルダウンにて選択してください" sqref="AC12:AD32">
      <formula1>"37"</formula1>
    </dataValidation>
    <dataValidation type="list" allowBlank="1" showInputMessage="1" sqref="AH12:AJ32">
      <formula1>"1100"</formula1>
    </dataValidation>
    <dataValidation type="list" allowBlank="1" showInputMessage="1" sqref="AK12:AM32">
      <formula1>"9800,10900"</formula1>
    </dataValidation>
    <dataValidation allowBlank="1" showInputMessage="1" showErrorMessage="1" prompt="「単価」×「距離」_x000a_の金額を_x000a_入力してください" sqref="AE12:AG32"/>
  </dataValidations>
  <printOptions horizontalCentered="1"/>
  <pageMargins left="0.59055118110236227" right="0.59055118110236227" top="0.59055118110236227" bottom="0.35433070866141736" header="0.15748031496062992" footer="0.15748031496062992"/>
  <pageSetup paperSize="9" scale="81"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6"/>
  <sheetViews>
    <sheetView view="pageBreakPreview" zoomScaleNormal="100" zoomScaleSheetLayoutView="100" workbookViewId="0">
      <selection activeCell="AA34" sqref="AA34"/>
    </sheetView>
  </sheetViews>
  <sheetFormatPr defaultRowHeight="18.75"/>
  <cols>
    <col min="1" max="41" width="2.625" customWidth="1"/>
  </cols>
  <sheetData>
    <row r="1" spans="1:41" s="108" customFormat="1" ht="22.5" customHeight="1">
      <c r="A1" s="107" t="s">
        <v>187</v>
      </c>
      <c r="B1" s="107"/>
      <c r="C1" s="107"/>
      <c r="D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row>
    <row r="2" spans="1:41" s="108" customFormat="1" ht="14.25" customHeight="1">
      <c r="A2" s="109"/>
      <c r="B2" s="109"/>
      <c r="C2" s="109"/>
      <c r="D2" s="109"/>
      <c r="E2" s="109"/>
      <c r="F2" s="109"/>
      <c r="G2" s="109"/>
      <c r="H2" s="109"/>
      <c r="I2" s="109"/>
      <c r="J2" s="109"/>
      <c r="K2" s="109"/>
      <c r="L2" s="109"/>
      <c r="M2" s="109"/>
      <c r="N2" s="109"/>
      <c r="O2" s="109"/>
      <c r="P2" s="109"/>
      <c r="Q2" s="109"/>
      <c r="R2" s="109"/>
      <c r="S2" s="662" t="s">
        <v>188</v>
      </c>
      <c r="T2" s="662"/>
      <c r="U2" s="662"/>
      <c r="V2" s="662"/>
      <c r="W2" s="662"/>
      <c r="X2" s="662"/>
      <c r="Y2" s="663"/>
      <c r="Z2" s="663"/>
      <c r="AA2" s="663"/>
      <c r="AB2" s="663"/>
      <c r="AC2" s="663"/>
      <c r="AD2" s="663"/>
      <c r="AE2" s="663"/>
      <c r="AF2" s="663"/>
      <c r="AG2" s="663"/>
      <c r="AH2" s="663"/>
      <c r="AI2" s="663"/>
      <c r="AJ2" s="663"/>
      <c r="AK2" s="663"/>
      <c r="AL2" s="9"/>
      <c r="AM2" s="232"/>
      <c r="AN2" s="232"/>
      <c r="AO2" s="232"/>
    </row>
    <row r="3" spans="1:41" s="108" customFormat="1" ht="14.25" customHeight="1">
      <c r="A3" s="110"/>
      <c r="B3" s="111"/>
      <c r="C3" s="111"/>
      <c r="D3" s="111"/>
      <c r="E3" s="44"/>
      <c r="F3" s="44"/>
      <c r="G3" s="44"/>
      <c r="H3" s="44"/>
      <c r="I3" s="44"/>
      <c r="J3" s="44"/>
      <c r="K3" s="44"/>
      <c r="L3" s="44"/>
      <c r="M3" s="44"/>
      <c r="N3" s="44"/>
      <c r="O3" s="44"/>
      <c r="P3" s="44"/>
      <c r="Q3" s="109"/>
      <c r="R3" s="109"/>
      <c r="S3" s="664" t="s">
        <v>104</v>
      </c>
      <c r="T3" s="664"/>
      <c r="U3" s="664"/>
      <c r="V3" s="664"/>
      <c r="W3" s="665"/>
      <c r="X3" s="665"/>
      <c r="Y3" s="665"/>
      <c r="Z3" s="665"/>
      <c r="AA3" s="665"/>
      <c r="AB3" s="665"/>
      <c r="AC3" s="665"/>
      <c r="AD3" s="665"/>
      <c r="AE3" s="665"/>
      <c r="AF3" s="665"/>
      <c r="AG3" s="665"/>
      <c r="AH3" s="665"/>
      <c r="AI3" s="665"/>
      <c r="AJ3" s="665"/>
      <c r="AK3" s="665"/>
    </row>
    <row r="4" spans="1:41" s="108" customFormat="1" ht="16.5" customHeight="1" thickBot="1">
      <c r="A4" s="111"/>
      <c r="B4" s="111"/>
      <c r="C4" s="111"/>
      <c r="D4" s="111"/>
      <c r="E4" s="45"/>
      <c r="F4" s="46"/>
      <c r="G4" s="45"/>
      <c r="H4" s="46"/>
      <c r="I4" s="44"/>
      <c r="J4" s="44"/>
      <c r="K4" s="44"/>
      <c r="L4" s="44"/>
      <c r="M4" s="44"/>
      <c r="N4" s="44"/>
      <c r="O4" s="44"/>
      <c r="P4" s="44"/>
      <c r="Q4" s="109"/>
      <c r="R4" s="109"/>
      <c r="T4" s="42"/>
    </row>
    <row r="5" spans="1:41" ht="16.5" customHeight="1">
      <c r="A5" s="666" t="s">
        <v>189</v>
      </c>
      <c r="B5" s="667"/>
      <c r="C5" s="667"/>
      <c r="D5" s="667"/>
      <c r="E5" s="667"/>
      <c r="F5" s="667"/>
      <c r="G5" s="667"/>
      <c r="H5" s="667"/>
      <c r="I5" s="668"/>
      <c r="J5" s="112"/>
      <c r="K5" s="113"/>
      <c r="L5" s="113"/>
      <c r="M5" s="657"/>
      <c r="N5" s="657"/>
      <c r="O5" s="672" t="s">
        <v>190</v>
      </c>
      <c r="P5" s="672"/>
      <c r="Q5" s="657"/>
      <c r="R5" s="657"/>
      <c r="S5" s="672" t="s">
        <v>191</v>
      </c>
      <c r="T5" s="674"/>
      <c r="AA5" s="114" t="s">
        <v>192</v>
      </c>
      <c r="AB5" s="115"/>
      <c r="AC5" s="116" t="s">
        <v>193</v>
      </c>
    </row>
    <row r="6" spans="1:41" ht="16.5" customHeight="1" thickBot="1">
      <c r="A6" s="669"/>
      <c r="B6" s="670"/>
      <c r="C6" s="670"/>
      <c r="D6" s="670"/>
      <c r="E6" s="670"/>
      <c r="F6" s="670"/>
      <c r="G6" s="670"/>
      <c r="H6" s="670"/>
      <c r="I6" s="671"/>
      <c r="J6" s="117"/>
      <c r="K6" s="118"/>
      <c r="L6" s="118"/>
      <c r="M6" s="660"/>
      <c r="N6" s="660"/>
      <c r="O6" s="673"/>
      <c r="P6" s="673"/>
      <c r="Q6" s="660"/>
      <c r="R6" s="660"/>
      <c r="S6" s="673"/>
      <c r="T6" s="675"/>
      <c r="AC6" s="119" t="s">
        <v>194</v>
      </c>
    </row>
    <row r="7" spans="1:41" ht="16.5" customHeight="1">
      <c r="A7" s="650" t="s">
        <v>195</v>
      </c>
      <c r="B7" s="651"/>
      <c r="C7" s="651"/>
      <c r="D7" s="651"/>
      <c r="E7" s="651"/>
      <c r="F7" s="651"/>
      <c r="G7" s="651"/>
      <c r="H7" s="651"/>
      <c r="I7" s="652"/>
      <c r="J7" s="656"/>
      <c r="K7" s="657"/>
      <c r="L7" s="657"/>
      <c r="M7" s="657"/>
      <c r="N7" s="657"/>
      <c r="O7" s="657"/>
      <c r="P7" s="657"/>
      <c r="Q7" s="657"/>
      <c r="R7" s="657"/>
      <c r="S7" s="657"/>
      <c r="T7" s="658"/>
    </row>
    <row r="8" spans="1:41" ht="16.5" customHeight="1" thickBot="1">
      <c r="A8" s="653"/>
      <c r="B8" s="654"/>
      <c r="C8" s="654"/>
      <c r="D8" s="654"/>
      <c r="E8" s="654"/>
      <c r="F8" s="654"/>
      <c r="G8" s="654"/>
      <c r="H8" s="654"/>
      <c r="I8" s="655"/>
      <c r="J8" s="659"/>
      <c r="K8" s="660"/>
      <c r="L8" s="660"/>
      <c r="M8" s="660"/>
      <c r="N8" s="660"/>
      <c r="O8" s="660"/>
      <c r="P8" s="660"/>
      <c r="Q8" s="660"/>
      <c r="R8" s="660"/>
      <c r="S8" s="660"/>
      <c r="T8" s="661"/>
    </row>
    <row r="9" spans="1:41" ht="18.75" customHeight="1">
      <c r="A9" s="120"/>
      <c r="B9" s="120"/>
      <c r="C9" s="120"/>
      <c r="D9" s="120"/>
      <c r="E9" s="120"/>
      <c r="F9" s="120"/>
      <c r="G9" s="120"/>
      <c r="H9" s="120"/>
      <c r="I9" s="120"/>
      <c r="J9" s="121"/>
      <c r="K9" s="121"/>
      <c r="L9" s="121"/>
      <c r="M9" s="121"/>
      <c r="N9" s="121"/>
      <c r="O9" s="121"/>
      <c r="P9" s="121"/>
      <c r="Q9" s="121"/>
      <c r="R9" s="121"/>
      <c r="S9" s="121"/>
      <c r="T9" s="121"/>
    </row>
    <row r="10" spans="1:41" ht="14.25" customHeight="1">
      <c r="A10" s="122" t="s">
        <v>196</v>
      </c>
      <c r="B10" s="120"/>
      <c r="C10" s="120"/>
      <c r="D10" s="120"/>
      <c r="E10" s="120"/>
      <c r="F10" s="120"/>
      <c r="G10" s="120"/>
      <c r="H10" s="120"/>
      <c r="I10" s="120"/>
      <c r="J10" s="123"/>
      <c r="K10" s="123"/>
      <c r="L10" s="123"/>
      <c r="M10" s="123"/>
      <c r="N10" s="123"/>
      <c r="O10" s="123"/>
      <c r="P10" s="123"/>
      <c r="Q10" s="123"/>
      <c r="R10" s="123"/>
      <c r="S10" s="123"/>
      <c r="T10" s="123"/>
    </row>
    <row r="11" spans="1:41" ht="14.25" customHeight="1" thickBot="1">
      <c r="A11" s="124" t="s">
        <v>197</v>
      </c>
    </row>
    <row r="12" spans="1:41" ht="14.25" customHeight="1">
      <c r="A12" s="125"/>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7"/>
    </row>
    <row r="13" spans="1:41" ht="18.75" customHeight="1">
      <c r="A13" s="128" t="s">
        <v>198</v>
      </c>
      <c r="B13" s="120"/>
      <c r="C13" s="120"/>
      <c r="D13" s="120"/>
      <c r="E13" s="120"/>
      <c r="F13" s="120"/>
      <c r="G13" s="120"/>
      <c r="H13" s="120"/>
      <c r="I13" s="120"/>
      <c r="J13" s="121"/>
      <c r="K13" s="121"/>
      <c r="L13" s="121"/>
      <c r="M13" s="121"/>
      <c r="N13" s="121"/>
      <c r="O13" s="121"/>
      <c r="P13" s="121"/>
      <c r="Q13" s="121"/>
      <c r="R13" s="121"/>
      <c r="S13" s="121"/>
      <c r="T13" s="121"/>
      <c r="U13" s="129"/>
      <c r="V13" s="129"/>
      <c r="W13" s="129"/>
      <c r="X13" s="129"/>
      <c r="Y13" s="129"/>
      <c r="Z13" s="129"/>
      <c r="AA13" s="129"/>
      <c r="AB13" s="129"/>
      <c r="AC13" s="129"/>
      <c r="AD13" s="129"/>
      <c r="AE13" s="129"/>
      <c r="AF13" s="129"/>
      <c r="AG13" s="129"/>
      <c r="AH13" s="129"/>
      <c r="AI13" s="129"/>
      <c r="AJ13" s="129"/>
      <c r="AK13" s="130"/>
    </row>
    <row r="14" spans="1:41" ht="18.75" customHeight="1">
      <c r="A14" s="128" t="s">
        <v>199</v>
      </c>
      <c r="B14" s="120"/>
      <c r="C14" s="120"/>
      <c r="D14" s="120"/>
      <c r="E14" s="120"/>
      <c r="F14" s="120"/>
      <c r="G14" s="120"/>
      <c r="H14" s="120"/>
      <c r="I14" s="120"/>
      <c r="J14" s="121"/>
      <c r="K14" s="121"/>
      <c r="L14" s="121"/>
      <c r="M14" s="121"/>
      <c r="N14" s="121"/>
      <c r="O14" s="121"/>
      <c r="P14" s="121"/>
      <c r="Q14" s="121"/>
      <c r="R14" s="121"/>
      <c r="S14" s="121"/>
      <c r="T14" s="121"/>
      <c r="U14" s="129"/>
      <c r="V14" s="129"/>
      <c r="W14" s="129"/>
      <c r="X14" s="129"/>
      <c r="Y14" s="129"/>
      <c r="Z14" s="129"/>
      <c r="AA14" s="129"/>
      <c r="AB14" s="129"/>
      <c r="AC14" s="129"/>
      <c r="AD14" s="129"/>
      <c r="AE14" s="129"/>
      <c r="AF14" s="129"/>
      <c r="AG14" s="129"/>
      <c r="AH14" s="129"/>
      <c r="AI14" s="129"/>
      <c r="AJ14" s="129"/>
      <c r="AK14" s="130"/>
    </row>
    <row r="15" spans="1:41" ht="14.25" customHeight="1">
      <c r="A15" s="131"/>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30"/>
    </row>
    <row r="16" spans="1:41" ht="14.25" customHeight="1">
      <c r="A16" s="131"/>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30"/>
    </row>
    <row r="17" spans="1:37" ht="14.25" customHeight="1">
      <c r="A17" s="131"/>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30"/>
    </row>
    <row r="18" spans="1:37" ht="14.25" customHeight="1">
      <c r="A18" s="131"/>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30"/>
    </row>
    <row r="19" spans="1:37" ht="14.25" customHeight="1">
      <c r="A19" s="131"/>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30"/>
    </row>
    <row r="20" spans="1:37" ht="14.25" customHeight="1">
      <c r="A20" s="131"/>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30"/>
    </row>
    <row r="21" spans="1:37" ht="14.25" customHeight="1">
      <c r="A21" s="131"/>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30"/>
    </row>
    <row r="22" spans="1:37" ht="14.25" customHeight="1">
      <c r="A22" s="131"/>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30"/>
    </row>
    <row r="23" spans="1:37" ht="14.25" customHeight="1">
      <c r="A23" s="131"/>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30"/>
    </row>
    <row r="24" spans="1:37" ht="14.25" customHeight="1">
      <c r="A24" s="131"/>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30"/>
    </row>
    <row r="25" spans="1:37" ht="14.25" customHeight="1">
      <c r="A25" s="131"/>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30"/>
    </row>
    <row r="26" spans="1:37" ht="14.25" customHeight="1">
      <c r="A26" s="131"/>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30"/>
    </row>
    <row r="27" spans="1:37" ht="14.25" customHeight="1">
      <c r="A27" s="131"/>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30"/>
    </row>
    <row r="28" spans="1:37" ht="14.25" customHeight="1">
      <c r="A28" s="131"/>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30"/>
    </row>
    <row r="29" spans="1:37" ht="14.25" customHeight="1">
      <c r="A29" s="131"/>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30"/>
    </row>
    <row r="30" spans="1:37" ht="14.25" customHeight="1">
      <c r="A30" s="131"/>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30"/>
    </row>
    <row r="31" spans="1:37" ht="14.25" customHeight="1">
      <c r="A31" s="131"/>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30"/>
    </row>
    <row r="32" spans="1:37" ht="14.25" customHeight="1">
      <c r="A32" s="131"/>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30"/>
    </row>
    <row r="33" spans="1:37" ht="14.25" customHeight="1">
      <c r="A33" s="131"/>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30"/>
    </row>
    <row r="34" spans="1:37" ht="14.25" customHeight="1">
      <c r="A34" s="131"/>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30"/>
    </row>
    <row r="35" spans="1:37" ht="14.25" customHeight="1">
      <c r="A35" s="131"/>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30"/>
    </row>
    <row r="36" spans="1:37" ht="14.25" customHeight="1">
      <c r="A36" s="131"/>
      <c r="B36" s="129"/>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30"/>
    </row>
    <row r="37" spans="1:37" ht="14.25" customHeight="1">
      <c r="A37" s="131"/>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30"/>
    </row>
    <row r="38" spans="1:37" ht="14.25" customHeight="1">
      <c r="A38" s="131"/>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30"/>
    </row>
    <row r="39" spans="1:37" ht="14.25" customHeight="1">
      <c r="A39" s="131"/>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30"/>
    </row>
    <row r="40" spans="1:37" ht="14.25" customHeight="1">
      <c r="A40" s="131"/>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30"/>
    </row>
    <row r="41" spans="1:37" ht="14.25" customHeight="1">
      <c r="A41" s="131"/>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30"/>
    </row>
    <row r="42" spans="1:37" ht="14.25" customHeight="1">
      <c r="A42" s="131"/>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30"/>
    </row>
    <row r="43" spans="1:37" ht="14.25" customHeight="1">
      <c r="A43" s="131"/>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30"/>
    </row>
    <row r="44" spans="1:37" ht="14.25" customHeight="1">
      <c r="A44" s="131"/>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30"/>
    </row>
    <row r="45" spans="1:37" ht="14.25" customHeight="1">
      <c r="A45" s="131"/>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30"/>
    </row>
    <row r="46" spans="1:37" ht="14.25" customHeight="1">
      <c r="A46" s="131"/>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30"/>
    </row>
    <row r="47" spans="1:37" ht="14.25" customHeight="1">
      <c r="A47" s="131"/>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30"/>
    </row>
    <row r="48" spans="1:37" ht="14.25" customHeight="1">
      <c r="A48" s="131"/>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30"/>
    </row>
    <row r="49" spans="1:37" ht="14.25" customHeight="1">
      <c r="A49" s="131"/>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30"/>
    </row>
    <row r="50" spans="1:37" ht="14.25" customHeight="1">
      <c r="A50" s="131"/>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30"/>
    </row>
    <row r="51" spans="1:37" ht="14.25" customHeight="1">
      <c r="A51" s="131"/>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30"/>
    </row>
    <row r="52" spans="1:37" ht="14.25" customHeight="1">
      <c r="A52" s="131"/>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30"/>
    </row>
    <row r="53" spans="1:37" ht="14.25" customHeight="1">
      <c r="A53" s="131"/>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30"/>
    </row>
    <row r="54" spans="1:37" ht="14.25" customHeight="1">
      <c r="A54" s="131"/>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30"/>
    </row>
    <row r="55" spans="1:37" ht="14.25" customHeight="1">
      <c r="A55" s="131"/>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30"/>
    </row>
    <row r="56" spans="1:37" ht="14.25" customHeight="1">
      <c r="A56" s="131"/>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30"/>
    </row>
    <row r="57" spans="1:37" ht="14.25" customHeight="1">
      <c r="A57" s="131"/>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30"/>
    </row>
    <row r="58" spans="1:37" ht="14.25" customHeight="1" thickBot="1">
      <c r="A58" s="132"/>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4"/>
    </row>
    <row r="59" spans="1:37" ht="14.2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row>
    <row r="60" spans="1:37" ht="14.25" customHeight="1">
      <c r="A60" s="129"/>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row>
    <row r="61" spans="1:37" ht="14.25" customHeight="1">
      <c r="A61" s="129"/>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row>
    <row r="62" spans="1:37" ht="14.25" customHeight="1">
      <c r="A62" s="129"/>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row>
    <row r="63" spans="1:37" ht="14.2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row>
    <row r="64" spans="1:37" ht="14.25" customHeight="1">
      <c r="A64" s="129"/>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row>
    <row r="65" spans="1:37">
      <c r="A65" s="129"/>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row>
    <row r="66" spans="1:37">
      <c r="A66" s="129"/>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row>
  </sheetData>
  <mergeCells count="12">
    <mergeCell ref="A7:I8"/>
    <mergeCell ref="J7:T8"/>
    <mergeCell ref="S2:X2"/>
    <mergeCell ref="Y2:AK2"/>
    <mergeCell ref="AM2:AO2"/>
    <mergeCell ref="S3:V3"/>
    <mergeCell ref="W3:AK3"/>
    <mergeCell ref="A5:I6"/>
    <mergeCell ref="M5:N6"/>
    <mergeCell ref="O5:P6"/>
    <mergeCell ref="Q5:R6"/>
    <mergeCell ref="S5:T6"/>
  </mergeCells>
  <phoneticPr fontId="3"/>
  <printOptions horizontalCentered="1"/>
  <pageMargins left="0.70866141732283472" right="0.70866141732283472" top="0.74803149606299213" bottom="0.74803149606299213" header="0.31496062992125984" footer="0.31496062992125984"/>
  <pageSetup paperSize="9" scale="8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topLeftCell="A40" workbookViewId="0">
      <selection activeCell="A2" sqref="A2"/>
    </sheetView>
  </sheetViews>
  <sheetFormatPr defaultRowHeight="18.75"/>
  <cols>
    <col min="1" max="1" width="10" style="157" bestFit="1" customWidth="1"/>
    <col min="2" max="2" width="6" style="157" customWidth="1"/>
    <col min="3" max="16384" width="9" style="152"/>
  </cols>
  <sheetData>
    <row r="1" spans="1:2" ht="46.5" customHeight="1">
      <c r="A1" s="151" t="s">
        <v>7</v>
      </c>
      <c r="B1" s="151" t="s">
        <v>213</v>
      </c>
    </row>
    <row r="2" spans="1:2">
      <c r="A2" s="153" t="s">
        <v>214</v>
      </c>
      <c r="B2" s="153">
        <v>1</v>
      </c>
    </row>
    <row r="3" spans="1:2">
      <c r="A3" s="153" t="s">
        <v>215</v>
      </c>
      <c r="B3" s="153">
        <v>2</v>
      </c>
    </row>
    <row r="4" spans="1:2">
      <c r="A4" s="153" t="s">
        <v>216</v>
      </c>
      <c r="B4" s="153">
        <v>3</v>
      </c>
    </row>
    <row r="5" spans="1:2">
      <c r="A5" s="153" t="s">
        <v>217</v>
      </c>
      <c r="B5" s="153">
        <v>4</v>
      </c>
    </row>
    <row r="6" spans="1:2">
      <c r="A6" s="153" t="s">
        <v>218</v>
      </c>
      <c r="B6" s="153">
        <v>5</v>
      </c>
    </row>
    <row r="7" spans="1:2">
      <c r="A7" s="153" t="s">
        <v>219</v>
      </c>
      <c r="B7" s="153">
        <v>6</v>
      </c>
    </row>
    <row r="8" spans="1:2">
      <c r="A8" s="153" t="s">
        <v>220</v>
      </c>
      <c r="B8" s="153">
        <v>7</v>
      </c>
    </row>
    <row r="9" spans="1:2">
      <c r="A9" s="153" t="s">
        <v>221</v>
      </c>
      <c r="B9" s="153">
        <v>8</v>
      </c>
    </row>
    <row r="10" spans="1:2">
      <c r="A10" s="153" t="s">
        <v>222</v>
      </c>
      <c r="B10" s="153">
        <v>9</v>
      </c>
    </row>
    <row r="11" spans="1:2">
      <c r="A11" s="153" t="s">
        <v>223</v>
      </c>
      <c r="B11" s="153">
        <v>10</v>
      </c>
    </row>
    <row r="12" spans="1:2">
      <c r="A12" s="153" t="s">
        <v>224</v>
      </c>
      <c r="B12" s="153">
        <v>11</v>
      </c>
    </row>
    <row r="13" spans="1:2">
      <c r="A13" s="153" t="s">
        <v>225</v>
      </c>
      <c r="B13" s="153">
        <v>12</v>
      </c>
    </row>
    <row r="14" spans="1:2">
      <c r="A14" s="153" t="s">
        <v>226</v>
      </c>
      <c r="B14" s="153">
        <v>13</v>
      </c>
    </row>
    <row r="15" spans="1:2">
      <c r="A15" s="153" t="s">
        <v>227</v>
      </c>
      <c r="B15" s="153">
        <v>14</v>
      </c>
    </row>
    <row r="16" spans="1:2">
      <c r="A16" s="153" t="s">
        <v>228</v>
      </c>
      <c r="B16" s="153">
        <v>15</v>
      </c>
    </row>
    <row r="17" spans="1:2">
      <c r="A17" s="153" t="s">
        <v>229</v>
      </c>
      <c r="B17" s="153">
        <v>16</v>
      </c>
    </row>
    <row r="18" spans="1:2">
      <c r="A18" s="153" t="s">
        <v>230</v>
      </c>
      <c r="B18" s="153">
        <v>17</v>
      </c>
    </row>
    <row r="19" spans="1:2">
      <c r="A19" s="153" t="s">
        <v>231</v>
      </c>
      <c r="B19" s="153">
        <v>18</v>
      </c>
    </row>
    <row r="20" spans="1:2">
      <c r="A20" s="153" t="s">
        <v>232</v>
      </c>
      <c r="B20" s="153">
        <v>19</v>
      </c>
    </row>
    <row r="21" spans="1:2">
      <c r="A21" s="153" t="s">
        <v>233</v>
      </c>
      <c r="B21" s="153">
        <v>20</v>
      </c>
    </row>
    <row r="22" spans="1:2">
      <c r="A22" s="153" t="s">
        <v>234</v>
      </c>
      <c r="B22" s="153">
        <v>21</v>
      </c>
    </row>
    <row r="23" spans="1:2">
      <c r="A23" s="153" t="s">
        <v>235</v>
      </c>
      <c r="B23" s="153">
        <v>22</v>
      </c>
    </row>
    <row r="24" spans="1:2">
      <c r="A24" s="153" t="s">
        <v>236</v>
      </c>
      <c r="B24" s="153">
        <v>23</v>
      </c>
    </row>
    <row r="25" spans="1:2">
      <c r="A25" s="153" t="s">
        <v>237</v>
      </c>
      <c r="B25" s="153">
        <v>24</v>
      </c>
    </row>
    <row r="26" spans="1:2">
      <c r="A26" s="153" t="s">
        <v>238</v>
      </c>
      <c r="B26" s="153">
        <v>25</v>
      </c>
    </row>
    <row r="27" spans="1:2">
      <c r="A27" s="153" t="s">
        <v>239</v>
      </c>
      <c r="B27" s="153">
        <v>26</v>
      </c>
    </row>
    <row r="28" spans="1:2">
      <c r="A28" s="153" t="s">
        <v>240</v>
      </c>
      <c r="B28" s="153">
        <v>27</v>
      </c>
    </row>
    <row r="29" spans="1:2">
      <c r="A29" s="153" t="s">
        <v>241</v>
      </c>
      <c r="B29" s="153">
        <v>28</v>
      </c>
    </row>
    <row r="30" spans="1:2">
      <c r="A30" s="153" t="s">
        <v>242</v>
      </c>
      <c r="B30" s="153">
        <v>29</v>
      </c>
    </row>
    <row r="31" spans="1:2">
      <c r="A31" s="153" t="s">
        <v>243</v>
      </c>
      <c r="B31" s="153">
        <v>30</v>
      </c>
    </row>
    <row r="32" spans="1:2">
      <c r="A32" s="153" t="s">
        <v>244</v>
      </c>
      <c r="B32" s="153">
        <v>31</v>
      </c>
    </row>
    <row r="33" spans="1:2">
      <c r="A33" s="153" t="s">
        <v>245</v>
      </c>
      <c r="B33" s="153">
        <v>32</v>
      </c>
    </row>
    <row r="34" spans="1:2">
      <c r="A34" s="153" t="s">
        <v>246</v>
      </c>
      <c r="B34" s="153">
        <v>33</v>
      </c>
    </row>
    <row r="35" spans="1:2">
      <c r="A35" s="153" t="s">
        <v>247</v>
      </c>
      <c r="B35" s="153">
        <v>34</v>
      </c>
    </row>
    <row r="36" spans="1:2">
      <c r="A36" s="153" t="s">
        <v>248</v>
      </c>
      <c r="B36" s="153">
        <v>35</v>
      </c>
    </row>
    <row r="37" spans="1:2">
      <c r="A37" s="153" t="s">
        <v>249</v>
      </c>
      <c r="B37" s="153">
        <v>36</v>
      </c>
    </row>
    <row r="38" spans="1:2">
      <c r="A38" s="153" t="s">
        <v>250</v>
      </c>
      <c r="B38" s="153">
        <v>37</v>
      </c>
    </row>
    <row r="39" spans="1:2">
      <c r="A39" s="153" t="s">
        <v>251</v>
      </c>
      <c r="B39" s="153">
        <v>38</v>
      </c>
    </row>
    <row r="40" spans="1:2">
      <c r="A40" s="153" t="s">
        <v>252</v>
      </c>
      <c r="B40" s="153">
        <v>39</v>
      </c>
    </row>
    <row r="41" spans="1:2">
      <c r="A41" s="153" t="s">
        <v>253</v>
      </c>
      <c r="B41" s="153">
        <v>40</v>
      </c>
    </row>
    <row r="42" spans="1:2">
      <c r="A42" s="153" t="s">
        <v>254</v>
      </c>
      <c r="B42" s="153">
        <v>41</v>
      </c>
    </row>
    <row r="43" spans="1:2">
      <c r="A43" s="153" t="s">
        <v>255</v>
      </c>
      <c r="B43" s="153">
        <v>42</v>
      </c>
    </row>
    <row r="44" spans="1:2">
      <c r="A44" s="153" t="s">
        <v>256</v>
      </c>
      <c r="B44" s="153">
        <v>43</v>
      </c>
    </row>
    <row r="45" spans="1:2">
      <c r="A45" s="153" t="s">
        <v>257</v>
      </c>
      <c r="B45" s="153">
        <v>44</v>
      </c>
    </row>
    <row r="46" spans="1:2">
      <c r="A46" s="153" t="s">
        <v>258</v>
      </c>
      <c r="B46" s="153">
        <v>45</v>
      </c>
    </row>
    <row r="47" spans="1:2">
      <c r="A47" s="153" t="s">
        <v>259</v>
      </c>
      <c r="B47" s="153">
        <v>46</v>
      </c>
    </row>
    <row r="48" spans="1:2">
      <c r="A48" s="153" t="s">
        <v>260</v>
      </c>
      <c r="B48" s="153">
        <v>47</v>
      </c>
    </row>
    <row r="49" spans="1:2">
      <c r="A49" s="154" t="s">
        <v>261</v>
      </c>
      <c r="B49" s="153">
        <v>48</v>
      </c>
    </row>
    <row r="50" spans="1:2">
      <c r="A50" s="154" t="s">
        <v>262</v>
      </c>
      <c r="B50" s="153">
        <v>49</v>
      </c>
    </row>
    <row r="51" spans="1:2">
      <c r="A51" s="154" t="s">
        <v>263</v>
      </c>
      <c r="B51" s="153">
        <v>50</v>
      </c>
    </row>
    <row r="52" spans="1:2">
      <c r="A52" s="154" t="s">
        <v>264</v>
      </c>
      <c r="B52" s="153">
        <v>51</v>
      </c>
    </row>
    <row r="53" spans="1:2">
      <c r="A53" s="154" t="s">
        <v>265</v>
      </c>
      <c r="B53" s="153">
        <v>52</v>
      </c>
    </row>
    <row r="54" spans="1:2">
      <c r="A54" s="154" t="s">
        <v>266</v>
      </c>
      <c r="B54" s="153">
        <v>53</v>
      </c>
    </row>
    <row r="55" spans="1:2">
      <c r="A55" s="154" t="s">
        <v>267</v>
      </c>
      <c r="B55" s="153">
        <v>54</v>
      </c>
    </row>
    <row r="56" spans="1:2">
      <c r="A56" s="154" t="s">
        <v>268</v>
      </c>
      <c r="B56" s="153">
        <v>55</v>
      </c>
    </row>
    <row r="57" spans="1:2">
      <c r="A57" s="154" t="s">
        <v>269</v>
      </c>
      <c r="B57" s="153">
        <v>56</v>
      </c>
    </row>
    <row r="58" spans="1:2">
      <c r="A58" s="154" t="s">
        <v>270</v>
      </c>
      <c r="B58" s="153">
        <v>57</v>
      </c>
    </row>
    <row r="59" spans="1:2">
      <c r="A59" s="154" t="s">
        <v>271</v>
      </c>
      <c r="B59" s="153">
        <v>58</v>
      </c>
    </row>
    <row r="60" spans="1:2">
      <c r="A60" s="154" t="s">
        <v>272</v>
      </c>
      <c r="B60" s="153">
        <v>59</v>
      </c>
    </row>
    <row r="61" spans="1:2">
      <c r="A61" s="154" t="s">
        <v>273</v>
      </c>
      <c r="B61" s="153">
        <v>60</v>
      </c>
    </row>
    <row r="62" spans="1:2">
      <c r="A62" s="154" t="s">
        <v>274</v>
      </c>
      <c r="B62" s="153">
        <v>61</v>
      </c>
    </row>
    <row r="63" spans="1:2">
      <c r="A63" s="154" t="s">
        <v>275</v>
      </c>
      <c r="B63" s="153">
        <v>62</v>
      </c>
    </row>
    <row r="64" spans="1:2">
      <c r="A64" s="154" t="s">
        <v>276</v>
      </c>
      <c r="B64" s="153">
        <v>63</v>
      </c>
    </row>
    <row r="65" spans="1:2">
      <c r="A65" s="154" t="s">
        <v>277</v>
      </c>
      <c r="B65" s="153">
        <v>64</v>
      </c>
    </row>
    <row r="66" spans="1:2">
      <c r="A66" s="154" t="s">
        <v>278</v>
      </c>
      <c r="B66" s="153">
        <v>65</v>
      </c>
    </row>
    <row r="67" spans="1:2">
      <c r="A67" s="154" t="s">
        <v>279</v>
      </c>
      <c r="B67" s="153">
        <v>66</v>
      </c>
    </row>
    <row r="68" spans="1:2">
      <c r="A68" s="154" t="s">
        <v>280</v>
      </c>
      <c r="B68" s="153">
        <v>67</v>
      </c>
    </row>
    <row r="69" spans="1:2">
      <c r="A69" s="155"/>
      <c r="B69" s="156"/>
    </row>
  </sheetData>
  <autoFilter ref="A1:B69"/>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【様式5】実施報告書</vt:lpstr>
      <vt:lpstr>【様式6】実施状況報告書</vt:lpstr>
      <vt:lpstr>【様式7-1】経費報告書兼支払依頼書</vt:lpstr>
      <vt:lpstr>【様式7-2】旅費実費内訳明細書</vt:lpstr>
      <vt:lpstr>【参考】領収書貼付シート</vt:lpstr>
      <vt:lpstr>都道府県リスト</vt:lpstr>
      <vt:lpstr>【参考】領収書貼付シート!Print_Area</vt:lpstr>
      <vt:lpstr>【様式5】実施報告書!Print_Area</vt:lpstr>
      <vt:lpstr>【様式6】実施状況報告書!Print_Area</vt:lpstr>
      <vt:lpstr>'【様式7-1】経費報告書兼支払依頼書'!Print_Area</vt:lpstr>
      <vt:lpstr>'【様式7-2】旅費実費内訳明細書'!Print_Area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2018-07-31T04:28:49Z</cp:lastPrinted>
  <dcterms:created xsi:type="dcterms:W3CDTF">2018-06-20T04:12:09Z</dcterms:created>
  <dcterms:modified xsi:type="dcterms:W3CDTF">2019-09-18T09:55:08Z</dcterms:modified>
</cp:coreProperties>
</file>